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080"/>
  </bookViews>
  <sheets>
    <sheet name="地基处理-桩基工程劳务单位名册" sheetId="2" r:id="rId1"/>
    <sheet name="地基处理-地基与基础工程劳务单位名册" sheetId="3" r:id="rId2"/>
    <sheet name="土石方工程-附属工程劳务单位名册 " sheetId="5" r:id="rId3"/>
    <sheet name="水工建筑物-水利水电施工劳务单位名册" sheetId="6" r:id="rId4"/>
    <sheet name="水工建筑物-土建施工劳务单位名册 " sheetId="7" r:id="rId5"/>
    <sheet name="水工建筑物-市政公用工程劳务单位名册" sheetId="8" r:id="rId6"/>
    <sheet name="水工建筑物-桥梁工程劳务单位名册" sheetId="9" r:id="rId7"/>
    <sheet name="水工建筑物-道路工程劳务单位名册" sheetId="10" r:id="rId8"/>
    <sheet name="水工建筑物-水利劳务单位名册" sheetId="11" r:id="rId9"/>
    <sheet name="金属结构-钢结构工程劳务单位名册" sheetId="13" r:id="rId10"/>
    <sheet name="金属结构-管道工程劳务单位名册 " sheetId="14" r:id="rId11"/>
    <sheet name="金属结构-设备安装工程劳务单位名册" sheetId="16" r:id="rId12"/>
    <sheet name="机电设备工程-建筑机电安装工程劳务单位名册" sheetId="17" r:id="rId13"/>
    <sheet name="机电设备工程-输变电工程劳务单位名册 " sheetId="19" r:id="rId14"/>
    <sheet name="房屋建筑-建筑工程劳务单位名册" sheetId="22" r:id="rId15"/>
    <sheet name="房屋建筑-装饰装修工程劳务单位名册 " sheetId="23" r:id="rId16"/>
    <sheet name="房屋建筑-防水防腐保温工程劳务单位名册" sheetId="24" r:id="rId17"/>
    <sheet name="临建工程-临建综合劳务单位名册" sheetId="26" r:id="rId18"/>
    <sheet name="环保绿化工程-园林绿化工程劳务单位名册" sheetId="27" r:id="rId19"/>
    <sheet name="环保绿化工程-环保工程劳务单位名册" sheetId="28" r:id="rId20"/>
    <sheet name="其他工程" sheetId="29" r:id="rId21"/>
  </sheets>
  <calcPr calcId="144525"/>
</workbook>
</file>

<file path=xl/sharedStrings.xml><?xml version="1.0" encoding="utf-8"?>
<sst xmlns="http://schemas.openxmlformats.org/spreadsheetml/2006/main" count="1191" uniqueCount="849">
  <si>
    <t>桩基工程劳务单位名册</t>
  </si>
  <si>
    <t>序号</t>
  </si>
  <si>
    <t>劳务单位名称</t>
  </si>
  <si>
    <t>注册地址</t>
  </si>
  <si>
    <t>法定代表人</t>
  </si>
  <si>
    <t>注册资本（万元）</t>
  </si>
  <si>
    <t>营业执照（统一社会信用代码）</t>
  </si>
  <si>
    <t>资质类别、等级，编号</t>
  </si>
  <si>
    <t>有效期限</t>
  </si>
  <si>
    <t>安全许可证编号</t>
  </si>
  <si>
    <t>C级</t>
  </si>
  <si>
    <t>浙江土工岩土科技有限公司</t>
  </si>
  <si>
    <t>浙江省杭州市西湖区锋尚苑3幢底商（商9）2楼</t>
  </si>
  <si>
    <t>翟长明</t>
  </si>
  <si>
    <t>地基基础工程专业承包壹级
特种工程（结构补强）专业承包不分等级D233325419</t>
  </si>
  <si>
    <t>2022.12.31-2023.12.31</t>
  </si>
  <si>
    <t>（浙）JZ安许证[2015]013001</t>
  </si>
  <si>
    <t>2021.5.15-2024.5.14</t>
  </si>
  <si>
    <t>濮阳方圆基础工程有限公司</t>
  </si>
  <si>
    <t>河南省濮阳市台前县夹河乡田楼村</t>
  </si>
  <si>
    <t>王旭兴</t>
  </si>
  <si>
    <t>91410927MA44Q5D9X6</t>
  </si>
  <si>
    <t>地基基础工程专业承包叁级'D341192079</t>
  </si>
  <si>
    <t>2018.11.13-2023.12.31</t>
  </si>
  <si>
    <t>(豫)JZ安许证字[2020]080685</t>
  </si>
  <si>
    <t>2020.5.7-2023.5.7</t>
  </si>
  <si>
    <t>烟台照宇实业有限公司</t>
  </si>
  <si>
    <t>山东省烟台市福山区高疃镇李家沟村西</t>
  </si>
  <si>
    <t>夏云江</t>
  </si>
  <si>
    <t>913706110779648000</t>
  </si>
  <si>
    <t>建筑工程叁级、市政公用叁级 ，D337042691</t>
  </si>
  <si>
    <t>（鲁）JZ安许证字[2020]
060082</t>
  </si>
  <si>
    <t>2021.6.11-2023.6.11</t>
  </si>
  <si>
    <t>地基与基础工程劳务单位名册</t>
  </si>
  <si>
    <t>B级</t>
  </si>
  <si>
    <t>1</t>
  </si>
  <si>
    <t>浙江安特爆破工程有限公司</t>
  </si>
  <si>
    <t>杭州市临安区锦城街道天目路13号</t>
  </si>
  <si>
    <t>王晗忠</t>
  </si>
  <si>
    <t>1288</t>
  </si>
  <si>
    <t>91330185754435078M</t>
  </si>
  <si>
    <t>矿山工程施工总承包叁级D333304707</t>
  </si>
  <si>
    <t>2021.03.29-2026.03.26</t>
  </si>
  <si>
    <t>（浙）JZ安许证字[2021]079531</t>
  </si>
  <si>
    <t>2021.07.28-2024.07.27</t>
  </si>
  <si>
    <t>附属工程劳务单位名册</t>
  </si>
  <si>
    <t xml:space="preserve">B级 </t>
  </si>
  <si>
    <t>天津千固建设工程有限公司</t>
  </si>
  <si>
    <t>天津市武清区梅厂镇福源经济区开元路18号综合办公楼117室</t>
  </si>
  <si>
    <t>程木希</t>
  </si>
  <si>
    <t>91120222MA077YU483</t>
  </si>
  <si>
    <t>施工劳务不分等级D212112036</t>
  </si>
  <si>
    <t>2021.02.02-2026.02.002</t>
  </si>
  <si>
    <t>（津）JZ安许证字〔2021〕LB0013306</t>
  </si>
  <si>
    <t>2021.05.12-2024.05.12</t>
  </si>
  <si>
    <t>水利水电施工劳务单位名册</t>
  </si>
  <si>
    <t>A级</t>
  </si>
  <si>
    <t>广东腾大建设工程有限公司</t>
  </si>
  <si>
    <t>茂名市电白区水东镇梅苑新村B区第9行1号</t>
  </si>
  <si>
    <t>邵鹏达</t>
  </si>
  <si>
    <t>6880</t>
  </si>
  <si>
    <t>91440904MA52UXDUXG</t>
  </si>
  <si>
    <t>市政公用工程施工总承包三级水利水电工程施工总承包三级建筑工程施工总承包三级消防设施工程专业承包二级</t>
  </si>
  <si>
    <t>2021.4.2</t>
  </si>
  <si>
    <t>(粤)JZ安许证字(2019)163365(2019)163365</t>
  </si>
  <si>
    <t>2019.10.16</t>
  </si>
  <si>
    <t>济宁浩发机械设备租赁有限公司</t>
  </si>
  <si>
    <t>山东省济宁市汶上县</t>
  </si>
  <si>
    <t>王慕雪</t>
  </si>
  <si>
    <t>200</t>
  </si>
  <si>
    <t>91370830MA3DMJWH9L</t>
  </si>
  <si>
    <t>D337552754施工劳务不分等级</t>
  </si>
  <si>
    <t>2022.2.8—2027.1.18</t>
  </si>
  <si>
    <t>（鲁）JZ安许证字[2022]083620</t>
  </si>
  <si>
    <t>2022.2.18-2025.2.17</t>
  </si>
  <si>
    <t>丽水广诚建设有限公司</t>
  </si>
  <si>
    <t>浙江省丽水市缙云县五云街道江滨巷3号401室</t>
  </si>
  <si>
    <t>陈宏伟</t>
  </si>
  <si>
    <t>1490</t>
  </si>
  <si>
    <t>913311020501173702</t>
  </si>
  <si>
    <t>水利水电工程施工总承包贰级D233103755施工劳务不分等级D235103755</t>
  </si>
  <si>
    <t>2017.04.06-2023.12.31</t>
  </si>
  <si>
    <t>（浙）JZ安许证字[2014]110322</t>
  </si>
  <si>
    <t>2023.03.22-2026.03.21</t>
  </si>
  <si>
    <t>山东二局建设工程有限公司</t>
  </si>
  <si>
    <t>山东省菏泽市开发区长江东路现代医药港中央商务区047</t>
  </si>
  <si>
    <t>孙继顺</t>
  </si>
  <si>
    <t>91371700MA3WPRK925</t>
  </si>
  <si>
    <t>市政公用工程施工总承包叁级，施工劳务不分等级D337361666</t>
  </si>
  <si>
    <t>/</t>
  </si>
  <si>
    <t>（鲁）JZ安许证字[2021]172222-01</t>
  </si>
  <si>
    <t>山东祥泰交通工程有限公司</t>
  </si>
  <si>
    <t>山东省滨州市博兴县</t>
  </si>
  <si>
    <t>郑昭杰</t>
  </si>
  <si>
    <t>1000万</t>
  </si>
  <si>
    <t>91371625MA3QMAAK02</t>
  </si>
  <si>
    <t>建筑业施工劳务不分等级D337425047</t>
  </si>
  <si>
    <t>2022.12.31-2026.10.19</t>
  </si>
  <si>
    <t>(鲁)JZ安许证字[2022]161197</t>
  </si>
  <si>
    <t>2022.4.7-2025.4.6</t>
  </si>
  <si>
    <t>四川中和茂建筑工程有限公司</t>
  </si>
  <si>
    <t>成都市锦江区静康路399号附1号</t>
  </si>
  <si>
    <t>张东强</t>
  </si>
  <si>
    <t>91510104MA6CCN2421</t>
  </si>
  <si>
    <t>施工劳务施工劳务不分等级</t>
  </si>
  <si>
    <t>（川）JZ安许证字[2018]009244</t>
  </si>
  <si>
    <t>日照市众顺水利工程有限公司</t>
  </si>
  <si>
    <t>山东省日照市东港区西湖镇响水河村1号</t>
  </si>
  <si>
    <t>申法梅</t>
  </si>
  <si>
    <t>500</t>
  </si>
  <si>
    <t>91371102MA3T45397Y</t>
  </si>
  <si>
    <t>D337598244施工劳务不分等级</t>
  </si>
  <si>
    <t>2022.7.21-2027.3.1</t>
  </si>
  <si>
    <t>（鲁）JZ安许证字[2022]114116</t>
  </si>
  <si>
    <t>2020.9.27-2025.9.26</t>
  </si>
  <si>
    <t>山东志合建设工程有限公司</t>
  </si>
  <si>
    <t>山东省临沂市沂南县依汶镇</t>
  </si>
  <si>
    <t>代宾艳</t>
  </si>
  <si>
    <t>91371311334483321K</t>
  </si>
  <si>
    <t>建筑工程施工总承包叁级D337173742</t>
  </si>
  <si>
    <t>（鲁）JZ安许证字（2019）140954-02</t>
  </si>
  <si>
    <t>山东业邦公路工程有限公司</t>
  </si>
  <si>
    <t>济南市历下区轻风路鲁商盛景广场商务楼B座1404室</t>
  </si>
  <si>
    <t>殷庆伟</t>
  </si>
  <si>
    <t>91370102MA3D40CQ59</t>
  </si>
  <si>
    <t>施工劳务不分等级D337153954</t>
  </si>
  <si>
    <t>（鲁）JZ安许证字[2018]012092-01</t>
  </si>
  <si>
    <t>2021.6.27-2024.6.26</t>
  </si>
  <si>
    <t>江西朝良建筑工程有限公司</t>
  </si>
  <si>
    <t>江西省南昌市青山湖区湖坊镇进顺村小康家园2栋4楼</t>
  </si>
  <si>
    <t>付朝良</t>
  </si>
  <si>
    <t>6100</t>
  </si>
  <si>
    <t>913601110718301323</t>
  </si>
  <si>
    <t>建筑工程施工总承包二级D236017525</t>
  </si>
  <si>
    <t>2021.12.21-2023.12.31</t>
  </si>
  <si>
    <t>（赣）JZ安许证字[2015]010029</t>
  </si>
  <si>
    <t>2021.04.08-2024.04.08</t>
  </si>
  <si>
    <t>山东钲桦市政工程有限公司</t>
  </si>
  <si>
    <t>山东省滨州市滨城区渤海十二路618号玲珑苑沿街8302</t>
  </si>
  <si>
    <t>谢意群</t>
  </si>
  <si>
    <t>91371602MA3C8HNN8N</t>
  </si>
  <si>
    <t>建筑工程施工总承包三级、市政公用工程施工总承包三级、环保工程专业承包三级、施工劳务不分等级D337164152</t>
  </si>
  <si>
    <t>（鲁）JZ安许证字[2018]160616</t>
  </si>
  <si>
    <t>山东德辰建设工程有限公司</t>
  </si>
  <si>
    <t>山东省枣庄市市中区解放南路31号垎塔埠街道办事处1楼门市</t>
  </si>
  <si>
    <t>张宏运</t>
  </si>
  <si>
    <t>91370402MA950THT2B</t>
  </si>
  <si>
    <t>施工劳务不分等级D337408553</t>
  </si>
  <si>
    <t>（鲁）JZ安许证字[2021]041105-01</t>
  </si>
  <si>
    <t>山东万卓市政园林工程有限公司</t>
  </si>
  <si>
    <t>山东省曲阜市裕隆路孔子国际商品交易城福源东七街56号</t>
  </si>
  <si>
    <t>陈斌</t>
  </si>
  <si>
    <t>’913717003103812000</t>
  </si>
  <si>
    <t>施工劳务不分等级D337163214</t>
  </si>
  <si>
    <t>（鲁）JZ安许证字[2020]171298</t>
  </si>
  <si>
    <t>山东省巨野明航水利工程有限公司</t>
  </si>
  <si>
    <t>巨野县经济技术开发区巨富路与工中路交汇处</t>
  </si>
  <si>
    <t>程相勇</t>
  </si>
  <si>
    <t>91371724053422282W</t>
  </si>
  <si>
    <t>水利水电施工总承包贰级D237115745</t>
  </si>
  <si>
    <t>（鲁）JZ安许证字[2013]181100-01</t>
  </si>
  <si>
    <t>青岛亚港市政工程建设有限公司</t>
  </si>
  <si>
    <t>山东省青岛市市南区山东路6号丁3号楼5305室</t>
  </si>
  <si>
    <t>李强</t>
  </si>
  <si>
    <t>91370211MA3TMWGAXH</t>
  </si>
  <si>
    <t>施工劳务不分等级D337279455</t>
  </si>
  <si>
    <t>2021.3.8-2021.12.31</t>
  </si>
  <si>
    <t>（鲁）JZ安许证字2020-023105-01</t>
  </si>
  <si>
    <t>2020.12.18-2023.12.17</t>
  </si>
  <si>
    <t>中匠通建筑劳务有限公司</t>
  </si>
  <si>
    <t>山东省济宁市邹城市钢山街道万德广场11号楼1312室</t>
  </si>
  <si>
    <t>赵子猛</t>
  </si>
  <si>
    <t>91370883MA3PN4U10P</t>
  </si>
  <si>
    <t>施工劳务不分等级D337210041</t>
  </si>
  <si>
    <t>（鲁）JZ安许证字[2020]081648-02</t>
  </si>
  <si>
    <t>青岛中浩建设有限公司</t>
  </si>
  <si>
    <t>山东省青岛市平度市经济开发区长江路17号上品广场A座16楼1605室</t>
  </si>
  <si>
    <t>张吉雷</t>
  </si>
  <si>
    <t>91370283164097486G</t>
  </si>
  <si>
    <t>水利水电工程施工总承包叁级；市政公用工程施工总承包叁级；施工劳务不分等级D337031451</t>
  </si>
  <si>
    <t>（鲁）JZ安许证字[2014]020244-01</t>
  </si>
  <si>
    <t>广东振港工程有限公司</t>
  </si>
  <si>
    <t>珠海市斗门区白蕉镇同富路9号401房</t>
  </si>
  <si>
    <t>杨振兴</t>
  </si>
  <si>
    <t>1200</t>
  </si>
  <si>
    <t>91440400MA4WNQ122D</t>
  </si>
  <si>
    <t>建筑工程施工总承包三级，市政公用工程施工总承包三级、水利水电工程施工总承包三级、地基基础工程专业承包三级，模板脚手架工程专业承包不分等级</t>
  </si>
  <si>
    <t>2021.3.26</t>
  </si>
  <si>
    <t>(粵)JZ安许证字[2019]034477</t>
  </si>
  <si>
    <t>2022.12.10</t>
  </si>
  <si>
    <t>山东品瑞水利工程有限公司</t>
  </si>
  <si>
    <t>日照市东港区秦楼街道学海路公交宾馆南沿街11号</t>
  </si>
  <si>
    <t>李亮</t>
  </si>
  <si>
    <t>1000</t>
  </si>
  <si>
    <t>91371102MA3QWXNP1Q</t>
  </si>
  <si>
    <t>D337228743水利水电施工叁级、施工劳务不分等级</t>
  </si>
  <si>
    <t>2021.10.14-2025.2.11</t>
  </si>
  <si>
    <t>（鲁）JZ安许证字[2020]111217-02</t>
  </si>
  <si>
    <t>2023.3.27-2028-3.26</t>
  </si>
  <si>
    <t>青岛新洪润建筑工程有限公司</t>
  </si>
  <si>
    <t>山东省青岛市莱西市姜山镇昌荣路127号</t>
  </si>
  <si>
    <t>李明虎</t>
  </si>
  <si>
    <t>91370285164023110F</t>
  </si>
  <si>
    <t>建筑工程施工总承包叁级D337100538</t>
  </si>
  <si>
    <t>（鲁）JZ安许证字[2015]020139-01</t>
  </si>
  <si>
    <t>梁山龙建建设工程处</t>
  </si>
  <si>
    <t>山东省济宁市梁山县大路口乡蒙馆路053号</t>
  </si>
  <si>
    <t>张洪全</t>
  </si>
  <si>
    <t>913708327326290664</t>
  </si>
  <si>
    <t>D337006441水利水电工程施工总承包三级</t>
  </si>
  <si>
    <t>2020.11.31-2023.12.12</t>
  </si>
  <si>
    <t>（鲁）JZ安许证字[2017]180217-01</t>
  </si>
  <si>
    <t>2020.12.27-2023.12.26</t>
  </si>
  <si>
    <t>山东普兴建设工程集团有限公司</t>
  </si>
  <si>
    <t>山东省济南市莱芜雪野旅游区大王庄镇财政所院内</t>
  </si>
  <si>
    <t>邹鸣飞</t>
  </si>
  <si>
    <t>91371200673158670W</t>
  </si>
  <si>
    <t>市政公用工程施工总承包叁级；水利工程施工总承包叁级；钢结构工程专业承包叁级；环保工程专业承包叁级；施工劳务不分等级D337133658</t>
  </si>
  <si>
    <t>（鲁）JZ安许证字[2019]012513-01</t>
  </si>
  <si>
    <t>金华市正昊建设有限公司</t>
  </si>
  <si>
    <t>浙江省金华市金东区源东乡雅高村沈店自然村沈店39号</t>
  </si>
  <si>
    <t>沈国飞</t>
  </si>
  <si>
    <t>1500</t>
  </si>
  <si>
    <t>91330783MA28EG4C1R</t>
  </si>
  <si>
    <t>施工劳务不分等级D333071125</t>
  </si>
  <si>
    <t>2020.04.09-2023.12.31</t>
  </si>
  <si>
    <t>(浙)JZ安许证字[2017]079062</t>
  </si>
  <si>
    <t>2020.05.14-2023.05.13</t>
  </si>
  <si>
    <t>青岛鸿桥建设工程有限公司</t>
  </si>
  <si>
    <t>青岛经济技术开发区黄浦江路309号四层综合楼443室</t>
  </si>
  <si>
    <t>袁桥</t>
  </si>
  <si>
    <t>2000</t>
  </si>
  <si>
    <t>91370211747206779B</t>
  </si>
  <si>
    <t>施工劳务不分等级、D237085848</t>
  </si>
  <si>
    <t>2003.02.28-2021.12.31</t>
  </si>
  <si>
    <t>（鲁）JZ安许证字﹝2011﹞180875-02</t>
  </si>
  <si>
    <t>2020.04.14-2023.04.13</t>
  </si>
  <si>
    <t>浙江金华市顺泰水电建设有限公司</t>
  </si>
  <si>
    <t>浙江省金华市东孝工业园区</t>
  </si>
  <si>
    <t>朱向东</t>
  </si>
  <si>
    <t>6500</t>
  </si>
  <si>
    <t>9133070314728444X7</t>
  </si>
  <si>
    <t>水利水电工程施工总承包壹级D133035551</t>
  </si>
  <si>
    <t>2020.7.17-2023.12.31</t>
  </si>
  <si>
    <t>（浙）JZ安许证字[2005]130063</t>
  </si>
  <si>
    <t>2022.12.28-2025.12.27</t>
  </si>
  <si>
    <t>枣庄邦泰建筑劳务有限公司</t>
  </si>
  <si>
    <t>山东省枣庄市薛城区常庄街道万洲第一街17号楼101商铺</t>
  </si>
  <si>
    <t>李艳玲</t>
  </si>
  <si>
    <t>91370403MA3TBD258R</t>
  </si>
  <si>
    <t>D337635939施工劳务不分等级</t>
  </si>
  <si>
    <t>2022.4.20-2027.4.20</t>
  </si>
  <si>
    <t>鲁JZ安许证字[2022]04130</t>
  </si>
  <si>
    <t>2022.8.31-2025.8.30</t>
  </si>
  <si>
    <t>山东弘立市政工程有限公司</t>
  </si>
  <si>
    <t>山东省青岛市胶州市三里河街道到办事处澳门路308号华鲁国际御龙广场小区1号楼1单元624</t>
  </si>
  <si>
    <t>李小松</t>
  </si>
  <si>
    <t>91370211MA3WBP1C4X</t>
  </si>
  <si>
    <t>施工劳务不分等级D337324182</t>
  </si>
  <si>
    <t>2022.5.31-2026.4.25</t>
  </si>
  <si>
    <t>（鲁）JZ安许证字[2021]024176</t>
  </si>
  <si>
    <t>2021.9.26-2024.9.25</t>
  </si>
  <si>
    <t>山东省孟兴水利建设工程有限公司</t>
  </si>
  <si>
    <t>枣庄市市中区孟庄工业园</t>
  </si>
  <si>
    <t>郭涛</t>
  </si>
  <si>
    <t>5000</t>
  </si>
  <si>
    <t>913704007741551291</t>
  </si>
  <si>
    <t>水利水电工程施工总承包叁级D337135896</t>
  </si>
  <si>
    <t>2020.04.10-2023.12.31</t>
  </si>
  <si>
    <t>（鲁）JZ安许证字[2019]181227</t>
  </si>
  <si>
    <t>2022.09.29-2025.09.28</t>
  </si>
  <si>
    <t>日照中旭市政工程有限公司</t>
  </si>
  <si>
    <t>山东省日照市东港区秦楼街道山东路南、烟台路西（维嘉石化）001幢01单元01-1019号</t>
  </si>
  <si>
    <t>高杰</t>
  </si>
  <si>
    <t>91371102MA942U6T57</t>
  </si>
  <si>
    <t>施工劳务不分等级D337363838</t>
  </si>
  <si>
    <t>2022.8.15-2026.7.21</t>
  </si>
  <si>
    <t>（鲁）JZ安许证字﹝2021﹞112006</t>
  </si>
  <si>
    <t>2021.9.10-2024.9.8</t>
  </si>
  <si>
    <t>临沂市罗水建筑安装有限公司</t>
  </si>
  <si>
    <t>临沂市罗庄区政府事业楼</t>
  </si>
  <si>
    <t>周圣礼</t>
  </si>
  <si>
    <t>11000</t>
  </si>
  <si>
    <t>91371300735785304N</t>
  </si>
  <si>
    <t>承担水利水电工程:二级(凭资质经营);市政公用工程、公路工程、凿井工程施工;水工钢结构工程制作安装:地质灾害治理;地基与基础工程、园林绿化工程施工、环保工程施工、河湖整治工程施工、保洁服务、信息中介服务。</t>
  </si>
  <si>
    <t>2021.5.12</t>
  </si>
  <si>
    <t>（鲁）JZ安许证字［2005］180251</t>
  </si>
  <si>
    <t>2023.5.29</t>
  </si>
  <si>
    <t>兴润建设集团有限公司</t>
  </si>
  <si>
    <t>山东省泰安市肥城市祥山大街216号</t>
  </si>
  <si>
    <t>李云岱</t>
  </si>
  <si>
    <t>30000</t>
  </si>
  <si>
    <t>91370983166601033A</t>
  </si>
  <si>
    <t>水利水电工程施工总承包叁级D337063617</t>
  </si>
  <si>
    <t>2021.04.06-2023.12.31</t>
  </si>
  <si>
    <t>（鲁）JZ安许可证字[2005]090002</t>
  </si>
  <si>
    <t>2023.03.07-2026.03.09</t>
  </si>
  <si>
    <t>山东康熙建设集团有限公司</t>
  </si>
  <si>
    <t>山东省菏泽市开发区长城路中南世纪锦城5号楼27004室</t>
  </si>
  <si>
    <t>陈志康</t>
  </si>
  <si>
    <t>91371700MA3CHM8T4R</t>
  </si>
  <si>
    <t>D337163432水利水电工程施工总承包三级</t>
  </si>
  <si>
    <t>2022.07.12-2023.07.12</t>
  </si>
  <si>
    <t>（鲁）JZ安许证字[2018]170637-01</t>
  </si>
  <si>
    <t>2021.5.31-2024.5.30</t>
  </si>
  <si>
    <t>滕州李氏工程有限公司</t>
  </si>
  <si>
    <t>滕州市北辛街道冯河居76号</t>
  </si>
  <si>
    <t>李聪</t>
  </si>
  <si>
    <t>91370481071328492F</t>
  </si>
  <si>
    <t>施工劳务不分等级D337281121</t>
  </si>
  <si>
    <t>2022.8.23-2025.11.23</t>
  </si>
  <si>
    <t>青岛恒晟泰建设有限公司</t>
  </si>
  <si>
    <t>山东省青岛市平度市经济开发区贵州路11-3号</t>
  </si>
  <si>
    <t>吕喜龙</t>
  </si>
  <si>
    <t>91370202MA3RL1MJXP</t>
  </si>
  <si>
    <t>施工劳务不分等级D237240798</t>
  </si>
  <si>
    <t>2021.8.13-2026.8.13</t>
  </si>
  <si>
    <t>(鲁)JZ安许证字[2020]022843</t>
  </si>
  <si>
    <t>2021.8.21-2023.8.20</t>
  </si>
  <si>
    <t>山东广友路桥工程有限公司</t>
  </si>
  <si>
    <t>日照市东港区秦楼街道安泰国际广场2号楼2118室</t>
  </si>
  <si>
    <t>刘兴永</t>
  </si>
  <si>
    <t>91371102MA3CCMYY3Y</t>
  </si>
  <si>
    <t>地基基础工程专业承包叁级；施工劳务不分等级；模板脚手架专业承包不分等级D337211413</t>
  </si>
  <si>
    <t>（鲁）JZ安许证字[2019]111167-01</t>
  </si>
  <si>
    <t>2023.03.23-2026.03.22</t>
  </si>
  <si>
    <t>山东水工建设有限公司</t>
  </si>
  <si>
    <t>中国（山东）自由贸易试验区济南片区唐冶西路868号山东设计创意产业园33号楼2307室</t>
  </si>
  <si>
    <t>王保才</t>
  </si>
  <si>
    <t>913701044930278925</t>
  </si>
  <si>
    <t>水利水电工程施工总承包叁级</t>
  </si>
  <si>
    <t>2021.6.30</t>
  </si>
  <si>
    <t>鲁JZ安许证字[2016]181236</t>
  </si>
  <si>
    <t>2022.8.2</t>
  </si>
  <si>
    <t>山东亚瑞水利工程有限公司</t>
  </si>
  <si>
    <t>山东省滨州市滨城区黄河三路543号中央公园1号楼5楼401</t>
  </si>
  <si>
    <t>魏冉冉</t>
  </si>
  <si>
    <t>5000万</t>
  </si>
  <si>
    <t>91371602MA3EPFFF0R</t>
  </si>
  <si>
    <t>水利水电工程施工总承包叁级市政公用工程施工总承包叁级施工劳务不分等级D337300724</t>
  </si>
  <si>
    <t>2022.12.31-2026.1.18</t>
  </si>
  <si>
    <t>(鲁)JZ安许证字[2021]160796</t>
  </si>
  <si>
    <t>2021.4.8-2024.4.7</t>
  </si>
  <si>
    <t>山东立品路桥工程有限公司</t>
  </si>
  <si>
    <t>山东省济南市市中区山景园小区16号楼一单元1101</t>
  </si>
  <si>
    <t>齐继忠</t>
  </si>
  <si>
    <t>91370103MA3D321W41</t>
  </si>
  <si>
    <t>D337597696施工劳务不分等级</t>
  </si>
  <si>
    <t>2022.3.1-2027.3.11</t>
  </si>
  <si>
    <t>（鲁）JZ安许证字（2022）011073-01</t>
  </si>
  <si>
    <t>2022.06.23-2025.06.22</t>
  </si>
  <si>
    <t>赣州云成建设有限公司</t>
  </si>
  <si>
    <t>江西省赣州市赣州经济技术开发区黄金村康居小区二期12栋604室</t>
  </si>
  <si>
    <t>危林辉</t>
  </si>
  <si>
    <t>1,000</t>
  </si>
  <si>
    <t>91360700MA37R9TC38</t>
  </si>
  <si>
    <t>施工劳务不分等级D336140119</t>
  </si>
  <si>
    <t>2022.01.20-2024.01.09</t>
  </si>
  <si>
    <t>（赣）JZ安许证字[2019]020144</t>
  </si>
  <si>
    <t>2022.08.16-2025.04.29</t>
  </si>
  <si>
    <t>重庆市勇刚建筑劳务有限公司</t>
  </si>
  <si>
    <t>重庆市渝北区双龙湖街道</t>
  </si>
  <si>
    <t>刘勇</t>
  </si>
  <si>
    <t>915001127842108815</t>
  </si>
  <si>
    <t>专业承包脚手架D350015786</t>
  </si>
  <si>
    <t>[渝]JZ安许证字[2007]002282-01</t>
  </si>
  <si>
    <t>2020.9.17-2023.9.16</t>
  </si>
  <si>
    <t>山东邹平水利工程处</t>
  </si>
  <si>
    <t>山东省滨州市邹平县黄山二路中段29号</t>
  </si>
  <si>
    <t>许本彪</t>
  </si>
  <si>
    <t>2000万</t>
  </si>
  <si>
    <t>91371626726689580H</t>
  </si>
  <si>
    <t>水利水电工程施工总承包贰级D237053956</t>
  </si>
  <si>
    <t>（鲁）JZ安许证字[2005]180158</t>
  </si>
  <si>
    <t>2021.5.30-2023.5.29</t>
  </si>
  <si>
    <t>乳山市龙水建筑工程有限公司</t>
  </si>
  <si>
    <t>山东省威海市乳山市城东工业园天津路中段</t>
  </si>
  <si>
    <t>汪志</t>
  </si>
  <si>
    <t>913710837063958338</t>
  </si>
  <si>
    <t>水利水电工程施工总承包贰级、建筑工程施工总承包叁级</t>
  </si>
  <si>
    <t>2020.12.28-2025.12.28</t>
  </si>
  <si>
    <t>（鲁）JZ安许证字[2005]180202</t>
  </si>
  <si>
    <t>2020.5.30-2023.5.29</t>
  </si>
  <si>
    <t>山东协腾建筑工程有限公司</t>
  </si>
  <si>
    <t>山东省济南市长清区玉符街867号1号楼商业服务网点01</t>
  </si>
  <si>
    <t>杨帅</t>
  </si>
  <si>
    <t>91370113MA3PR66T4U</t>
  </si>
  <si>
    <t>建筑装修装饰工程专业承包壹级\房屋建筑工程总承包叁级\市政公用工程施工总承包叁级\机电工程施工总承包叁级\钢结构工程专业承包叁级\环保工程专业承包叁级\施工劳务不分等级D237217804D337217801</t>
  </si>
  <si>
    <t>2022.12.31-2024.11.11</t>
  </si>
  <si>
    <t>（鲁）JZ安许证字[2020]012976</t>
  </si>
  <si>
    <t>2020.5.15-2023.5.14</t>
  </si>
  <si>
    <t>临泉县富隆建设工程有限公司</t>
  </si>
  <si>
    <t>安徽省阜阳市临泉县邢塘街道办事处经济开发区科技路南侧2号319号办公室</t>
  </si>
  <si>
    <t>屈振刚</t>
  </si>
  <si>
    <t>9134122MA2TACY275(1-1)</t>
  </si>
  <si>
    <t>施工劳务不分等级、D334206086</t>
  </si>
  <si>
    <t>2022.9.16-2024.8.13</t>
  </si>
  <si>
    <t>（皖）JZ安许证字{2019}015139</t>
  </si>
  <si>
    <t>2019。830-2025.829</t>
  </si>
  <si>
    <t>江苏茂润建筑劳务有限公司</t>
  </si>
  <si>
    <t>南京市高淳区古柏街道产业园A区1幢034号</t>
  </si>
  <si>
    <t>马瑞</t>
  </si>
  <si>
    <t>91320803MA209K5P07</t>
  </si>
  <si>
    <t>施工劳务不分等级、D332303179</t>
  </si>
  <si>
    <t>2020.9.08-2025.03.02</t>
  </si>
  <si>
    <t>（苏）JZ安许证字{2021}000786}</t>
  </si>
  <si>
    <t>2021.1.29-2024.1.28</t>
  </si>
  <si>
    <t>巨野鼎筑路桥工程有限公司</t>
  </si>
  <si>
    <t>山东省菏泽市巨野县麒麟大道西段路北（上海嘉园小区B18号楼三单元201号房）</t>
  </si>
  <si>
    <t>陈彭飞</t>
  </si>
  <si>
    <t>91371724326217947M</t>
  </si>
  <si>
    <t>施工劳务不分等级、D337197520</t>
  </si>
  <si>
    <t>2019.4.16-2024.4.16</t>
  </si>
  <si>
    <t>（鲁）JZ安许证字[2019]170890-01</t>
  </si>
  <si>
    <t>2022.6.7-2025.7.27</t>
  </si>
  <si>
    <t>山东博恒市政工程有限公司</t>
  </si>
  <si>
    <t>菏泽市开发区华英路水岸嘉园商业1号楼01006室</t>
  </si>
  <si>
    <t>安静</t>
  </si>
  <si>
    <t>5080</t>
  </si>
  <si>
    <t>91371702MA3MM5W0XD</t>
  </si>
  <si>
    <t>施工劳务不分等级、D337171482</t>
  </si>
  <si>
    <t>2022.01.07-2023.04.17</t>
  </si>
  <si>
    <t>（鲁）JZ安许证字[2018]170641-01</t>
  </si>
  <si>
    <t>山东永硕建筑工程有限公司</t>
  </si>
  <si>
    <t>山东省济宁市泗水县泗河办恒兴家园中兴路北至南12号房</t>
  </si>
  <si>
    <t>孙忠利</t>
  </si>
  <si>
    <t>91370831MA3ER0416G</t>
  </si>
  <si>
    <t>D337197280建筑工程施工总承包叁级水利水电施工总承包叁级市政公用施工总承包叁级环保工程专业承包叁级施工劳务不分等级</t>
  </si>
  <si>
    <t>2021.4.10-2024.4.11</t>
  </si>
  <si>
    <t>（鲁）JZ安许证字（2022）081748-01</t>
  </si>
  <si>
    <t>2020.12.31-2023.12.30</t>
  </si>
  <si>
    <t>山东金地市政园林有限公司</t>
  </si>
  <si>
    <t>山东省济宁市任城区共青团路177号鑫声玉城</t>
  </si>
  <si>
    <t>金燕宁</t>
  </si>
  <si>
    <t>1008</t>
  </si>
  <si>
    <t>91370811751795705Y</t>
  </si>
  <si>
    <t>D237038100市政公用工程施工总承包贰级</t>
  </si>
  <si>
    <t>2021.10.15-2024.10.14</t>
  </si>
  <si>
    <t>鲁（JZ）安许证字（2018）081037-01</t>
  </si>
  <si>
    <t>山东尚邦建设集团有限公司</t>
  </si>
  <si>
    <t>山东省济南市市中区舜耕路217号九城尚都1122</t>
  </si>
  <si>
    <t>张喜学</t>
  </si>
  <si>
    <t>3000</t>
  </si>
  <si>
    <t>913701033071534586</t>
  </si>
  <si>
    <t>施工劳务不分等级、D337170536</t>
  </si>
  <si>
    <t>2021.09.30-2024.01.29</t>
  </si>
  <si>
    <t>（鲁）JZ安许证字〔2018〕012266</t>
  </si>
  <si>
    <t>2021.09.26-2024.12.03</t>
  </si>
  <si>
    <t>山东晖宁建筑工程有限公司</t>
  </si>
  <si>
    <t>山东省东营市广饶县广饶街道全福元城市广场A座1307-1室</t>
  </si>
  <si>
    <t>徐静</t>
  </si>
  <si>
    <t>91370800MA3QBW1E4H</t>
  </si>
  <si>
    <t>水利水电工程施工总承包叁级市政公用工程施工总承包叁级施工劳务不分等级D337383756</t>
  </si>
  <si>
    <t>2022.12.31-2025.2.20</t>
  </si>
  <si>
    <t>(鲁)JZ安许证字[2022]052059</t>
  </si>
  <si>
    <t>2022.8.4-2025.8.3</t>
  </si>
  <si>
    <t>山东善盈路桥建筑工程有限公司</t>
  </si>
  <si>
    <t>山东省枣庄市滕州市荆河街道新兴路步行街南区商铺A区第8层815号</t>
  </si>
  <si>
    <t>鲁大为</t>
  </si>
  <si>
    <t>1600</t>
  </si>
  <si>
    <t>91370481MA3TKTA43H</t>
  </si>
  <si>
    <t>施工劳务不分等级、D337292513</t>
  </si>
  <si>
    <t>2021.09.28-2025.12.30</t>
  </si>
  <si>
    <t>（鲁）JZ安许证字[2021]040677-01</t>
  </si>
  <si>
    <t>2021.3.1-2024.2.29</t>
  </si>
  <si>
    <t>山东祥通建设集团有限公司</t>
  </si>
  <si>
    <t>山东省菏泽市高新区中华西路</t>
  </si>
  <si>
    <t>张玲</t>
  </si>
  <si>
    <t>91371700668076566X</t>
  </si>
  <si>
    <t>施工劳务不分等级、D237131077</t>
  </si>
  <si>
    <t>2007.10.23-2021.12.31</t>
  </si>
  <si>
    <t>（鲁）JZ安许证字﹝2019﹞170806-01</t>
  </si>
  <si>
    <t>2021.03.30-2024.03.29</t>
  </si>
  <si>
    <t>曲阜大禹水利工程有限公司</t>
  </si>
  <si>
    <t>曲阜市南郊大沂河南104国道路西</t>
  </si>
  <si>
    <t>孔宪峰</t>
  </si>
  <si>
    <t>91370881267125152X</t>
  </si>
  <si>
    <t>D237050442水利水电工程施工总承包贰级</t>
  </si>
  <si>
    <t>2023.12.31</t>
  </si>
  <si>
    <t>（鲁）JZ安许证字[2005]180207-01</t>
  </si>
  <si>
    <t>山东骁龙水利工程有限公司</t>
  </si>
  <si>
    <t>山东省东营市利津县利津街道庄科社区</t>
  </si>
  <si>
    <t>李庆兴</t>
  </si>
  <si>
    <t>5088万</t>
  </si>
  <si>
    <t>91371700MA3C6GKR8A</t>
  </si>
  <si>
    <t>水利水电工程施工总承包叁级市政公用工程施工总承包叁级施工劳务不分等级D337137412</t>
  </si>
  <si>
    <t>(鲁)JZ安许证字[2017]170474</t>
  </si>
  <si>
    <t>2023.02.17-2026.02.16</t>
  </si>
  <si>
    <t>辉佐建设有限公司</t>
  </si>
  <si>
    <t>陕西省延安市宝塔区新区轩辕大道005号创八空间210</t>
  </si>
  <si>
    <t>韩冰</t>
  </si>
  <si>
    <t>91610600MA6YMCK5XQ</t>
  </si>
  <si>
    <t>建筑工程施工总承包三级公路工程施工总承包三级市政公用工程施工总承包三级水利水电工程施工总承包三级建筑装修装饰工程专业承包二级</t>
  </si>
  <si>
    <t>2022.12.31-2025.7.26</t>
  </si>
  <si>
    <t>(陕)JZ安许证字[2020]060325</t>
  </si>
  <si>
    <t>2020.8.29-2023.8.28</t>
  </si>
  <si>
    <t>乌鲁木齐拓力建筑劳务有限公司</t>
  </si>
  <si>
    <t>新疆乌鲁木齐米东区米东南路5437号</t>
  </si>
  <si>
    <t>谭双虎</t>
  </si>
  <si>
    <t>9165010908538601X3</t>
  </si>
  <si>
    <t>施工劳务资质不分等级、D365169109</t>
  </si>
  <si>
    <t>(新)JZ安许证字[2015]L0412</t>
  </si>
  <si>
    <t>2022.02.12-2025.02.11</t>
  </si>
  <si>
    <t>沂源县和源建筑工程有限责任公司</t>
  </si>
  <si>
    <t>山东省淄博市沂源县西里镇源泉路1号</t>
  </si>
  <si>
    <t>吴全永</t>
  </si>
  <si>
    <t>2600</t>
  </si>
  <si>
    <t>91370323MA3CEMK74N</t>
  </si>
  <si>
    <t>施工劳务不分等级、D337150618</t>
  </si>
  <si>
    <t>2021.05.14-2023.12.31</t>
  </si>
  <si>
    <t>（鲁）JZ安许证字[2017]030696-02</t>
  </si>
  <si>
    <t>2020.8.24-2023.10.26</t>
  </si>
  <si>
    <t>平邑县市政工程有限公司</t>
  </si>
  <si>
    <t>平邑县城站南路西首</t>
  </si>
  <si>
    <t>汪运庆</t>
  </si>
  <si>
    <t>91371326495316313B</t>
  </si>
  <si>
    <t>市政公用工程施工总承包贰级D237082086</t>
  </si>
  <si>
    <t>2025.12.31</t>
  </si>
  <si>
    <t>（鲁）JZ安许证字[2019]130966-01</t>
  </si>
  <si>
    <t>2025.6.18</t>
  </si>
  <si>
    <t>山东惠孚建设工程有限公司</t>
  </si>
  <si>
    <t>曲阜市小雪街道东鲁贤村南</t>
  </si>
  <si>
    <t>毛秀珍</t>
  </si>
  <si>
    <t>4000</t>
  </si>
  <si>
    <t>91370881592625273Y</t>
  </si>
  <si>
    <t>D337141674水利水电工程施工总承包叁级</t>
  </si>
  <si>
    <t>（鲁）JZ安许证字[2018]080149-02</t>
  </si>
  <si>
    <t>2021.1.29-2024.1.29</t>
  </si>
  <si>
    <t>陕西星御达建设工程有限公司</t>
  </si>
  <si>
    <t>陕西省西安市雁塔区太白南路181号西部电子社区B座808一809室2A220</t>
  </si>
  <si>
    <t>徐熙伟</t>
  </si>
  <si>
    <t>800</t>
  </si>
  <si>
    <t>91610103MAB0X6LX7Q</t>
  </si>
  <si>
    <t>施工劳务施工劳务不分等级模板脚手架专业承包不分等级D361564717</t>
  </si>
  <si>
    <t>2022.12.31-2026.7.22</t>
  </si>
  <si>
    <t>(陕）JZ安许证字[2021]216574</t>
  </si>
  <si>
    <t>2021.9.9-2024.9.8</t>
  </si>
  <si>
    <t>山东祺尊建设工程有限公司</t>
  </si>
  <si>
    <t>山东省济南市历城区华能路89号山东质监综合服务大厦三层316房间</t>
  </si>
  <si>
    <t>申景群</t>
  </si>
  <si>
    <t>91370112MA3MLF4R46</t>
  </si>
  <si>
    <t>建筑工程施工总承包叁级、市政公用工程施工总承包叁级地基基础工程专业承包叁级、施工劳务不分等级D337355098</t>
  </si>
  <si>
    <t>2022.12.31-2026.7.5</t>
  </si>
  <si>
    <t>(鲁）JZ安许证字[2021]016381</t>
  </si>
  <si>
    <t>2021.10.16-2024.10.15</t>
  </si>
  <si>
    <t>济宁鲁祥丰建设有限公司</t>
  </si>
  <si>
    <t>山东省济宁市任城区李营街道中德广场E座512号房</t>
  </si>
  <si>
    <t>张培府</t>
  </si>
  <si>
    <t>91370811348900800C</t>
  </si>
  <si>
    <t>D337183132施工劳务不分等级</t>
  </si>
  <si>
    <t>2021.5.28-2023.11.9</t>
  </si>
  <si>
    <t>（鲁）JZ安许证字[2019]081118</t>
  </si>
  <si>
    <t>2022.1.29-2025.1.28</t>
  </si>
  <si>
    <t>山东宝睿机电设备安装有限公司</t>
  </si>
  <si>
    <t>山东省济南市历下区文化东路20号2号楼1-201</t>
  </si>
  <si>
    <t>许琳</t>
  </si>
  <si>
    <t>91370102MA3T2JDK87</t>
  </si>
  <si>
    <t>施工劳务不分等级D337446249</t>
  </si>
  <si>
    <t>2022.12.31-2026.10.26</t>
  </si>
  <si>
    <t>(鲁)JZ安许证字[2022]010351</t>
  </si>
  <si>
    <t>2022.2.24-2025.2.23</t>
  </si>
  <si>
    <t>武汉乾明盛世建设工程有限公司</t>
  </si>
  <si>
    <t>武汉市东西湖区人民政府东山街道办事处东岳村161号（16）</t>
  </si>
  <si>
    <t>邹庆一</t>
  </si>
  <si>
    <t>91420112MA4KX4W820</t>
  </si>
  <si>
    <t>模板脚手架专业承包不分等级施工劳务资质不分等级D342168408</t>
  </si>
  <si>
    <t>2022.12.31-2023.6.26</t>
  </si>
  <si>
    <t>(鄂)J安许证字[2021]052667</t>
  </si>
  <si>
    <t>2021.12.10-2024.12.10</t>
  </si>
  <si>
    <t>土建施工劳务单位名册</t>
  </si>
  <si>
    <t>山东鸿华建筑安装工程有限公司</t>
  </si>
  <si>
    <t>山东省泰安市肥城市仪阳镇工业园区</t>
  </si>
  <si>
    <t>李国超</t>
  </si>
  <si>
    <t>91370983310405214M</t>
  </si>
  <si>
    <t>施工劳务不分等级D337064563</t>
  </si>
  <si>
    <t>（鲁）JZ安许证字[2020]090605-01</t>
  </si>
  <si>
    <t>2</t>
  </si>
  <si>
    <t>山东益标中建设有限公司</t>
  </si>
  <si>
    <t>山东省东营市利津县津一路260号201室</t>
  </si>
  <si>
    <t>马占河</t>
  </si>
  <si>
    <t>1100</t>
  </si>
  <si>
    <t>91370522MA3W2K4W41</t>
  </si>
  <si>
    <t>施工劳务不分等级D337500040</t>
  </si>
  <si>
    <t>（鲁）JZ安许证字[2022]051152-01</t>
  </si>
  <si>
    <t>3</t>
  </si>
  <si>
    <t>宏福建设集团有限公司</t>
  </si>
  <si>
    <t>山东省济南市高新区舜华路359号联合财富广场1号楼23层2303</t>
  </si>
  <si>
    <t>许敏杰</t>
  </si>
  <si>
    <t>913701000611709008</t>
  </si>
  <si>
    <t>建筑工程施工总承包叁级，市政公用工程施工总承包叁级，地基基础工程专业承包叁级，城市及道路照明工程专业承包叁级，环保工程专业承包叁级，施工劳务不分等级D337134408</t>
  </si>
  <si>
    <t>2021.08.24-2025.06.23</t>
  </si>
  <si>
    <t>（鲁）JZ安许证字〔2017〕011779</t>
  </si>
  <si>
    <t>2023.01.13-2026.01.12</t>
  </si>
  <si>
    <t>4</t>
  </si>
  <si>
    <t>滨州市水利工程有限公司</t>
  </si>
  <si>
    <t>滨州市渤海十八路657号</t>
  </si>
  <si>
    <t>陈彬彬</t>
  </si>
  <si>
    <t>91371600166890963R</t>
  </si>
  <si>
    <t>水利水电工程施工总承包贰级市政公用工程施工总承包贰级D237011422</t>
  </si>
  <si>
    <t>（鲁）JZ安许证字[2017]180168-01</t>
  </si>
  <si>
    <t>2020.8.25-2023.8.24</t>
  </si>
  <si>
    <t>市政公用工程劳务单位名册</t>
  </si>
  <si>
    <t>山东成铄建设工程有限公司</t>
  </si>
  <si>
    <t>山东省临沂经济技术开发区芝麻墩镇云龙国际大厦1026室</t>
  </si>
  <si>
    <t>王成龙</t>
  </si>
  <si>
    <t>91371300MA3RRX098U</t>
  </si>
  <si>
    <t>市政公用叁级'D337361578</t>
  </si>
  <si>
    <t>2022.12.31-2026.7.15</t>
  </si>
  <si>
    <t>（鲁）JZ安许证字[2021]131828</t>
  </si>
  <si>
    <t>2021.11.8-2024.11.7</t>
  </si>
  <si>
    <t>桥梁工程劳务单位名册</t>
  </si>
  <si>
    <t>山东亿垚鑫建筑工程有限公司</t>
  </si>
  <si>
    <t>山东省济南市济阳县济北开发区开元大街133号嘉泽商务大厦4号楼3层北办公室9号</t>
  </si>
  <si>
    <t>张传勇</t>
  </si>
  <si>
    <t>91370125MA3CCLYJ8Q</t>
  </si>
  <si>
    <t>建筑工程施工总承包叁级、市政公用工程施工总承包叁级、地基基础工程专业承包叁级、钢结构工程专业承包叁级、建筑机电安装工程专业承包叁级D337145874</t>
  </si>
  <si>
    <t>2021.05.11-2023.12.31</t>
  </si>
  <si>
    <t>（鲁）JZ安许证字〔2017〕011892</t>
  </si>
  <si>
    <t>2020.08.25-2023.08.24</t>
  </si>
  <si>
    <t>山东同超路桥有限公司</t>
  </si>
  <si>
    <t xml:space="preserve">山东省德州市经济技术开发区长河街道办事处天衢东路969号德正商务港11层1110号 </t>
  </si>
  <si>
    <t>李振中</t>
  </si>
  <si>
    <t>91371400MA9454WC7F</t>
  </si>
  <si>
    <t>地基基础工程专业承包三级、环保工程专业承包三级、建筑工程施工总承包三级、施工劳务不分等级、市政公用工程施工总承包三级D337351138</t>
  </si>
  <si>
    <t>2022.06.22-2026.07.02</t>
  </si>
  <si>
    <t>（鲁）JZ安许证字〔2021〕142149</t>
  </si>
  <si>
    <t>2021.11.15-2024.11.14</t>
  </si>
  <si>
    <t>菏泽英建路桥工程有限公司</t>
  </si>
  <si>
    <t>山东省菏泽市牡丹区中华路与青年路交叉口桑盾商务中心</t>
  </si>
  <si>
    <t>油金彪</t>
  </si>
  <si>
    <t>91371702694448685E</t>
  </si>
  <si>
    <t>建筑业模板脚手架专业承包不分等级;建筑业施工劳务不分等级D337162914</t>
  </si>
  <si>
    <t>2022.02.07-2023.12.31</t>
  </si>
  <si>
    <t>（鲁）JZ安许证字〔2016〕170457</t>
  </si>
  <si>
    <t>2022.12.02-2025.12.01</t>
  </si>
  <si>
    <t>山东新大洲交通工程有限责任公司</t>
  </si>
  <si>
    <t>山东省临沂市兰山区柳青街道成都路与孝河路交汇鲁商中心A09号楼703</t>
  </si>
  <si>
    <t>卢勇</t>
  </si>
  <si>
    <t>1001</t>
  </si>
  <si>
    <t>9137130078715917XW</t>
  </si>
  <si>
    <t>D137068591
公路交通工程专业承包壹级</t>
  </si>
  <si>
    <t>2021.7.21-2023.10.29</t>
  </si>
  <si>
    <t>（鲁）JZ安许证字（2019）141106-01</t>
  </si>
  <si>
    <t>2022.12.26-2025.12.26</t>
  </si>
  <si>
    <t>道路工程劳务单位名册</t>
  </si>
  <si>
    <t>山东昊达道路工程有限公司</t>
  </si>
  <si>
    <t>山东省淄博市桓台县唐山镇王茂村</t>
  </si>
  <si>
    <t>于凯</t>
  </si>
  <si>
    <t>913703213284108638</t>
  </si>
  <si>
    <t>市政公用工程施工总承包叁级、施工劳务不分等级D337290279</t>
  </si>
  <si>
    <t>2021.01.19-2025.12.25</t>
  </si>
  <si>
    <t>（鲁）JZ安许证字[2021]032023</t>
  </si>
  <si>
    <t>2021.9.4-2024.9.3</t>
  </si>
  <si>
    <t>章丘市鑫通路桥工程有限公司</t>
  </si>
  <si>
    <t>山东省济南市章丘区刁镇逯家村</t>
  </si>
  <si>
    <t>陆思茂</t>
  </si>
  <si>
    <t>913701813071656436</t>
  </si>
  <si>
    <t>建筑工程施工总承包叁级，市政公用工程施工总承包叁级，施工劳务不分等级D337140808</t>
  </si>
  <si>
    <t>2021.09.09-2023.12.31</t>
  </si>
  <si>
    <t>（鲁）JZ安许证字〔2017〕010167-02</t>
  </si>
  <si>
    <t>2020.9.11-2023.9.10</t>
  </si>
  <si>
    <t>山东瑞虎建筑工程有限公司</t>
  </si>
  <si>
    <t>山东省济南市长清区大学路7977号银丰公馆小区10号楼1-802室</t>
  </si>
  <si>
    <t>王隆虎</t>
  </si>
  <si>
    <t>91370113MA3FE9HR6B</t>
  </si>
  <si>
    <t>建筑工程施工总承包三级、水利水电工程施工总承包三级、市政公用工程施工总承包三级、机电工程施工总承包三级、环保工程专业承包三级、施工劳务不分等级D337218249</t>
  </si>
  <si>
    <t>2021.11.29-2024.12.06</t>
  </si>
  <si>
    <t>（鲁）JZ安许证字〔2020〕012797</t>
  </si>
  <si>
    <t>2023.02.04-2026.02.03</t>
  </si>
  <si>
    <t>山东省邮电工程有限公司</t>
  </si>
  <si>
    <t>济南市经四路小纬四路一号</t>
  </si>
  <si>
    <t>吕建祥</t>
  </si>
  <si>
    <t>91370000163043996J</t>
  </si>
  <si>
    <t>D337014467建筑工程施工总承包叁级电力工程施工总承包叁级市政公用工程施工总承包叁级地基基础工程专业承包叁级钢结构工程专业承包叁级环保工程专业承包叁级施工劳务不分等级</t>
  </si>
  <si>
    <t>2022.6.29-2023.6.29</t>
  </si>
  <si>
    <t>（鲁）JZ安许证字（2006）010721</t>
  </si>
  <si>
    <t>2022.1.26-2025.1.25</t>
  </si>
  <si>
    <t>水利劳务单位名册</t>
  </si>
  <si>
    <t>四川聚能鼎非开挖技术有限公司</t>
  </si>
  <si>
    <t>四川省乐山市高新区迎宾大道9号附5号6幢</t>
  </si>
  <si>
    <t>敖红军</t>
  </si>
  <si>
    <t>91511100MA62841Q3T</t>
  </si>
  <si>
    <t>施工劳务不分等级D351104076</t>
  </si>
  <si>
    <t>2020.7.22-20225.7.22</t>
  </si>
  <si>
    <t>（川）JZ安许证字[2020]008111</t>
  </si>
  <si>
    <t>2020.10.21-2023.10.21</t>
  </si>
  <si>
    <t>四川玉腾建设集团有限公司</t>
  </si>
  <si>
    <t>成都市武侯区一环路西一段高升桥路2号1—2幢7层4号花园二期右侧二层-01号</t>
  </si>
  <si>
    <t>林筱淞</t>
  </si>
  <si>
    <t>91653201MA791UN01Y</t>
  </si>
  <si>
    <t>建筑工程施工总承包贰级、水利水电工程施工总承包贰级、市政公用工程施工总承包贰级、起重设备安装工程专业承包贰级、消防设施工程专业承包贰级、防水防腐保温工程专业承包贰级、钢结构工程专业承包贰级、建筑装修装饰工程专业承包贰级、古建筑I程专业承包贰级、特种工程专业承包不分等级D251550017</t>
  </si>
  <si>
    <t>2021.04.23-2023.12.31</t>
  </si>
  <si>
    <t>(川)JZ安许证字{2007}001265</t>
  </si>
  <si>
    <t>2023.02.02-2026.02.02</t>
  </si>
  <si>
    <t>钢结构工程劳务单位名册</t>
  </si>
  <si>
    <t>山东泰翔钢结构工程有限公司</t>
  </si>
  <si>
    <t>淄博高新区民营园（二期）民祥路107号103室</t>
  </si>
  <si>
    <t>类维锋</t>
  </si>
  <si>
    <t>91370303756385211P</t>
  </si>
  <si>
    <t>钢结构专业承包叁级；装饰装修工程贰级；劳务不分等级D237018774 D337018771</t>
  </si>
  <si>
    <t>2020.12.21-2025.12.21</t>
  </si>
  <si>
    <t>（鲁）JZ 安许证字
【2016】030334-01</t>
  </si>
  <si>
    <t>2022.12.13-2025.12.1</t>
  </si>
  <si>
    <t>安徽竞翔建设工程管理有限公司</t>
  </si>
  <si>
    <t>安徽省合肥市蜀山区合欢路6号亿诺商务中心A座907</t>
  </si>
  <si>
    <t>周石林</t>
  </si>
  <si>
    <t>91340400MA2NHDBT7M</t>
  </si>
  <si>
    <t>建筑装修装饰工程专业承包一级
防水防腐保温工程专业承包一级
电子与智能化工程专业承包一级 起重设备安装工程专业承包三级
模板脚手架专业承包不分等级
特种工程专业承包不分等级
市政公用工程施工总承包三级
地基基础工程专业承包三级
水利水电工程施工总承包三级
建筑工程施工总承包三级
公路工程施工总承包三级
古建筑工程专业承包三级D234531462</t>
  </si>
  <si>
    <t>2022.12.31-2027.9.20</t>
  </si>
  <si>
    <t>（皖）JZ安许证字（2021）0254141</t>
  </si>
  <si>
    <t>2021.5.4-2024.5.3</t>
  </si>
  <si>
    <t>山东龙洲建设工程有限公司</t>
  </si>
  <si>
    <t>山东省济宁市汶上县杨店镇镇政府西188米（原交管所院内2楼）</t>
  </si>
  <si>
    <t>郭静</t>
  </si>
  <si>
    <t>1608004709200093267</t>
  </si>
  <si>
    <t>D337322880
市政公用工程施工总承包三级
水利水电工程施工总承包三级
环保工程专业承包三级
施工劳务不分等级</t>
  </si>
  <si>
    <t>2022.7.4-2026.4.21</t>
  </si>
  <si>
    <t>（鲁）JZ安许证字（2021）082169</t>
  </si>
  <si>
    <t>2022.7.6-2024.8.1</t>
  </si>
  <si>
    <t>管道工程劳务单位名册</t>
  </si>
  <si>
    <t>山东益通安装有限公司</t>
  </si>
  <si>
    <t>肥城市孙伯大街34号</t>
  </si>
  <si>
    <t>雷印智</t>
  </si>
  <si>
    <t>91370983166602749W</t>
  </si>
  <si>
    <t>公路工程施工总承包贰级，D237063644</t>
  </si>
  <si>
    <t>（鲁）JZ安许证字〔2005〕090006</t>
  </si>
  <si>
    <t>2023.03.10-2026.03.09</t>
  </si>
  <si>
    <t>设备安装工程劳务单位名册</t>
  </si>
  <si>
    <t>2022.06.08-2026.10.25</t>
  </si>
  <si>
    <t>(鲁)JZ安许证字{2022}010351</t>
  </si>
  <si>
    <t>建筑机电安装工程劳务单位名册</t>
  </si>
  <si>
    <t>山东泰银建设有限公司</t>
  </si>
  <si>
    <t>山东省泰安市肥城市湖屯镇中心街006号</t>
  </si>
  <si>
    <t>刘光明</t>
  </si>
  <si>
    <t>50000</t>
  </si>
  <si>
    <t>91370983166607080H</t>
  </si>
  <si>
    <t>机电工程施工总承包壹级</t>
  </si>
  <si>
    <t>2023-12-31</t>
  </si>
  <si>
    <t>（鲁）JZ安许证字[2005]090041-01</t>
  </si>
  <si>
    <t>2020.3.10-2023.3.9</t>
  </si>
  <si>
    <t>山东康拓集团有限公司</t>
  </si>
  <si>
    <t>泗水县泗河办内环南路</t>
  </si>
  <si>
    <t>王军</t>
  </si>
  <si>
    <t>91370831777408312G</t>
  </si>
  <si>
    <t>D337001311       建筑工程施工总承包叁级             市政公用施工总承包叁级             钢结构工程专业承包叁级             输变电工程专业承包叁级</t>
  </si>
  <si>
    <t>（鲁）JZ安许证字（2022）080588-01</t>
  </si>
  <si>
    <t>2021.3.12-2024.3.14</t>
  </si>
  <si>
    <t>湖南嘉德建设工程有限公司</t>
  </si>
  <si>
    <t xml:space="preserve">湖南省郴州市北湖区青年大道198号龙凤嘉园1栋-103       </t>
  </si>
  <si>
    <t>宋庭军</t>
  </si>
  <si>
    <t>100968</t>
  </si>
  <si>
    <t>91431000MA4M47M997</t>
  </si>
  <si>
    <t>机电安装壹级</t>
  </si>
  <si>
    <t>2020.12.17
-
2025.4.15</t>
  </si>
  <si>
    <t>（湘）JZ安许证字[2020]001528</t>
  </si>
  <si>
    <t>2020.6.10  -    2023.6.10</t>
  </si>
  <si>
    <t>输变电工程劳务单位名册</t>
  </si>
  <si>
    <t>昆玉市鑫能电力建设工程有限责任公司</t>
  </si>
  <si>
    <t>新疆昆玉市224团玉山镇西滨路2号</t>
  </si>
  <si>
    <t>张晓健</t>
  </si>
  <si>
    <t>91653222MA7752BK2R</t>
  </si>
  <si>
    <t>电力工程施工总承包叁级D266000566</t>
  </si>
  <si>
    <t>(新)JZ安许证字  【2016】03045</t>
  </si>
  <si>
    <t>2022.08.03-2024.08.02</t>
  </si>
  <si>
    <t>山东熙隆建筑工程有限公司</t>
  </si>
  <si>
    <t>烟台市福山区永达街
1021号1022室</t>
  </si>
  <si>
    <t>孙金龙</t>
  </si>
  <si>
    <t>91370611MA3D4ACQ23</t>
  </si>
  <si>
    <t>电力工程施工总承包叁级
智能化贰级，承装修叁级，D337160936</t>
  </si>
  <si>
    <t>鲁JZ安许证字
【2018】061508-01</t>
  </si>
  <si>
    <t>2021.04.26-2024.04.25</t>
  </si>
  <si>
    <t>建筑工程劳务单位名册</t>
  </si>
  <si>
    <t>烟台市福山区水利工程有限责任公司</t>
  </si>
  <si>
    <t>王家发</t>
  </si>
  <si>
    <t>913706111651456039</t>
  </si>
  <si>
    <t>水利水电工程施工总承包贰级、地基基础专业承包叁级，D237095666、D337095663</t>
  </si>
  <si>
    <t>（鲁）JZ安许证字【2005】180315</t>
  </si>
  <si>
    <t>2020.05.30-2023.05.29</t>
  </si>
  <si>
    <t>装饰装修工程劳务单位名册</t>
  </si>
  <si>
    <t>山东山楂树建设工程有限公司</t>
  </si>
  <si>
    <t>山东省滨州市邹平县韩店镇西王大道402号</t>
  </si>
  <si>
    <t>陈秀英</t>
  </si>
  <si>
    <t>91371600760041550K</t>
  </si>
  <si>
    <t>建筑装修装饰工程专业承包二级D237049904</t>
  </si>
  <si>
    <t>(鲁) JZ安许证字(2018) 160163</t>
  </si>
  <si>
    <t>2021.8.24-2024.8.23</t>
  </si>
  <si>
    <t>平塘县双龙建筑工程有限责任公司</t>
  </si>
  <si>
    <t>贵州省黔南布依族苗族自治州平塘县平湖镇红桥路</t>
  </si>
  <si>
    <t>习成</t>
  </si>
  <si>
    <t>91522727683960800Q</t>
  </si>
  <si>
    <t>装饰装修贰级</t>
  </si>
  <si>
    <t>（黔）JZ安许证字[2009]000827</t>
  </si>
  <si>
    <t>2021.10.30-2024.10.30</t>
  </si>
  <si>
    <t>防水防腐保温工程劳务单位名册</t>
  </si>
  <si>
    <t>山东三盛防水工程有限公司</t>
  </si>
  <si>
    <t>山东省济南市槐荫区经十路27317号实力大厦3层318号</t>
  </si>
  <si>
    <t>张建民</t>
  </si>
  <si>
    <t>91370100780637327U</t>
  </si>
  <si>
    <t>防水防腐保温工程专业承包一级D237013572</t>
  </si>
  <si>
    <t>(鲁)JZ安许证
[2009]010897</t>
  </si>
  <si>
    <t>2021.11.11-2024.11.10</t>
  </si>
  <si>
    <t>临建综合劳务单位名册</t>
  </si>
  <si>
    <t>四川省川力水利电力建设有限公司</t>
  </si>
  <si>
    <t>成都金牛高新技术产业园区兴盛西路2号6栋七层701、702、703号</t>
  </si>
  <si>
    <t>罗远中</t>
  </si>
  <si>
    <t>10000</t>
  </si>
  <si>
    <t>91510000669585039F</t>
  </si>
  <si>
    <t>施工劳务不分等级D351586744</t>
  </si>
  <si>
    <t>2019-06-18-2024-12-31</t>
  </si>
  <si>
    <t>（川）JZ安许证字[2008]000217</t>
  </si>
  <si>
    <t>2022-10-18-2025-10-18</t>
  </si>
  <si>
    <t>四川惠特电力投资建设有限公司</t>
  </si>
  <si>
    <t>达州市通川区朝阳东路816号</t>
  </si>
  <si>
    <t>赵新明</t>
  </si>
  <si>
    <t>7100</t>
  </si>
  <si>
    <t>91511700723203354D</t>
  </si>
  <si>
    <t>电力工程施工总承包二级D251468986</t>
  </si>
  <si>
    <t>2016-01-14-2023-12-31</t>
  </si>
  <si>
    <t>（川）JZ安许证字[2006]000870</t>
  </si>
  <si>
    <t>2022-05-23-2025-05-26</t>
  </si>
  <si>
    <t>D137068591公路交通工程专业承包壹级</t>
  </si>
  <si>
    <t>园林绿化工程劳务单位名册</t>
  </si>
  <si>
    <t>山东多邦劳务有限公司</t>
  </si>
  <si>
    <t>枣庄市峄城区吴林街道经济发展中心四楼402（杨楼驻地红绿灯向南300米路东）</t>
  </si>
  <si>
    <t>李永</t>
  </si>
  <si>
    <t>91370404328431568Y</t>
  </si>
  <si>
    <t>施工劳务不分等级
D337141472</t>
  </si>
  <si>
    <t>2019-12-11至2023-12-31</t>
  </si>
  <si>
    <t>（鲁）JZ安许证字[2018]040505</t>
  </si>
  <si>
    <t>2021-05-28至2024-05-27</t>
  </si>
  <si>
    <t>环保工程劳务单位名册</t>
  </si>
  <si>
    <t>山东环保产业集团有限公司</t>
  </si>
  <si>
    <t>山东省济南市历下区经十路13777号中润世纪城13号楼303A</t>
  </si>
  <si>
    <t>朱斌斌</t>
  </si>
  <si>
    <t>4592</t>
  </si>
  <si>
    <t>91370102163055137A</t>
  </si>
  <si>
    <t>环保工程专业承包二级D237158029</t>
  </si>
  <si>
    <t>2023-01-03至2028-01-03</t>
  </si>
  <si>
    <t>（鲁）JZ安许证字[2019]012352</t>
  </si>
  <si>
    <t>2022-03-01至2025-02-28</t>
  </si>
  <si>
    <t>其他工程劳务单位名册</t>
  </si>
  <si>
    <t>山东博园建筑工程集团有限公司</t>
  </si>
  <si>
    <t>济南市长清区万德街道办事处党群服务中心206室</t>
  </si>
  <si>
    <t>张成明</t>
  </si>
  <si>
    <t>91370113306847116B</t>
  </si>
  <si>
    <t>建筑工程施工总承包叁级
D337094897</t>
  </si>
  <si>
    <t>2021.09.26
-
2023.12.31</t>
  </si>
  <si>
    <t>（鲁）JZ安许证字[2019]0012493</t>
  </si>
  <si>
    <t>2023.05.22
-
2026.5.21</t>
  </si>
</sst>
</file>

<file path=xl/styles.xml><?xml version="1.0" encoding="utf-8"?>
<styleSheet xmlns="http://schemas.openxmlformats.org/spreadsheetml/2006/main" xmlns:xr9="http://schemas.microsoft.com/office/spreadsheetml/2016/revision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yyyy&quot;年&quot;m&quot;月&quot;d&quot;日&quot;;@"/>
    <numFmt numFmtId="178" formatCode="yyyy/m/d;@"/>
    <numFmt numFmtId="179" formatCode="0.00_);[Red]\(0.00\)"/>
  </numFmts>
  <fonts count="32">
    <font>
      <sz val="11"/>
      <color theme="1"/>
      <name val="宋体"/>
      <charset val="134"/>
      <scheme val="minor"/>
    </font>
    <font>
      <b/>
      <sz val="20"/>
      <color theme="1"/>
      <name val="宋体"/>
      <charset val="134"/>
      <scheme val="minor"/>
    </font>
    <font>
      <sz val="10"/>
      <name val="宋体"/>
      <charset val="134"/>
      <scheme val="minor"/>
    </font>
    <font>
      <sz val="20"/>
      <name val="宋体"/>
      <charset val="134"/>
    </font>
    <font>
      <sz val="10"/>
      <name val="宋体"/>
      <charset val="134"/>
    </font>
    <font>
      <sz val="10"/>
      <color theme="1"/>
      <name val="宋体"/>
      <charset val="134"/>
      <scheme val="minor"/>
    </font>
    <font>
      <sz val="10"/>
      <name val="宋体"/>
      <charset val="134"/>
      <scheme val="major"/>
    </font>
    <font>
      <sz val="11"/>
      <name val="宋体"/>
      <charset val="134"/>
      <scheme val="minor"/>
    </font>
    <font>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2"/>
      <name val="宋体"/>
      <charset val="134"/>
    </font>
    <font>
      <sz val="11"/>
      <color indexed="8"/>
      <name val="宋体"/>
      <charset val="134"/>
      <scheme val="minor"/>
    </font>
    <font>
      <sz val="11"/>
      <color theme="1"/>
      <name val="Tahoma"/>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4">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7"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16" fillId="0" borderId="9" applyNumberFormat="0" applyFill="0" applyAlignment="0" applyProtection="0">
      <alignment vertical="center"/>
    </xf>
    <xf numFmtId="0" fontId="16" fillId="0" borderId="0" applyNumberFormat="0" applyFill="0" applyBorder="0" applyAlignment="0" applyProtection="0">
      <alignment vertical="center"/>
    </xf>
    <xf numFmtId="0" fontId="17" fillId="4" borderId="10" applyNumberFormat="0" applyAlignment="0" applyProtection="0">
      <alignment vertical="center"/>
    </xf>
    <xf numFmtId="0" fontId="18" fillId="5" borderId="11" applyNumberFormat="0" applyAlignment="0" applyProtection="0">
      <alignment vertical="center"/>
    </xf>
    <xf numFmtId="0" fontId="19" fillId="5" borderId="10" applyNumberFormat="0" applyAlignment="0" applyProtection="0">
      <alignment vertical="center"/>
    </xf>
    <xf numFmtId="0" fontId="20" fillId="6" borderId="12" applyNumberFormat="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0" fontId="28" fillId="0" borderId="0">
      <alignment vertical="center"/>
    </xf>
    <xf numFmtId="0" fontId="0" fillId="0" borderId="0">
      <alignment vertical="center"/>
    </xf>
    <xf numFmtId="0" fontId="0" fillId="0" borderId="0">
      <alignment vertical="center"/>
    </xf>
    <xf numFmtId="0" fontId="29" fillId="0" borderId="0"/>
    <xf numFmtId="0" fontId="3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29" fillId="0" borderId="0"/>
    <xf numFmtId="0" fontId="29" fillId="0" borderId="0">
      <alignment vertical="center"/>
    </xf>
    <xf numFmtId="0" fontId="28" fillId="0" borderId="0">
      <alignment vertical="center"/>
    </xf>
    <xf numFmtId="0" fontId="28" fillId="0" borderId="0">
      <alignment vertical="center"/>
    </xf>
    <xf numFmtId="0" fontId="31" fillId="0" borderId="0">
      <alignment vertical="center"/>
    </xf>
  </cellStyleXfs>
  <cellXfs count="75">
    <xf numFmtId="0" fontId="0" fillId="0" borderId="0" xfId="0">
      <alignment vertical="center"/>
    </xf>
    <xf numFmtId="49" fontId="1" fillId="0" borderId="0" xfId="0" applyNumberFormat="1" applyFont="1" applyFill="1" applyAlignment="1">
      <alignment horizontal="center" vertical="center" wrapText="1"/>
    </xf>
    <xf numFmtId="49" fontId="0" fillId="0" borderId="0" xfId="0" applyNumberFormat="1" applyFill="1" applyAlignment="1">
      <alignment horizontal="center" vertical="center" wrapText="1"/>
    </xf>
    <xf numFmtId="49" fontId="0" fillId="0" borderId="1" xfId="0" applyNumberForma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0" fillId="0" borderId="3" xfId="0" applyNumberForma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0" fontId="2" fillId="0" borderId="2" xfId="58" applyFont="1" applyFill="1" applyBorder="1" applyAlignment="1">
      <alignment horizontal="center" vertical="center" wrapText="1"/>
    </xf>
    <xf numFmtId="0" fontId="2" fillId="0" borderId="2" xfId="0"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49" fontId="6" fillId="0" borderId="2" xfId="52" applyNumberFormat="1" applyFont="1" applyFill="1" applyBorder="1" applyAlignment="1">
      <alignment horizontal="center" vertical="center" wrapText="1"/>
    </xf>
    <xf numFmtId="0" fontId="0" fillId="0" borderId="0" xfId="0" applyAlignment="1">
      <alignment horizontal="center" vertical="center"/>
    </xf>
    <xf numFmtId="49" fontId="3" fillId="2" borderId="3" xfId="57" applyNumberFormat="1"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49" fontId="0" fillId="0" borderId="3"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176" fontId="2" fillId="0" borderId="2" xfId="0" applyNumberFormat="1" applyFont="1" applyFill="1" applyBorder="1" applyAlignment="1">
      <alignment horizontal="center" vertical="center" wrapText="1"/>
    </xf>
    <xf numFmtId="49" fontId="4" fillId="0" borderId="2" xfId="50" applyNumberFormat="1" applyFont="1" applyFill="1" applyBorder="1" applyAlignment="1">
      <alignment horizontal="center" vertical="center" wrapText="1" shrinkToFit="1"/>
    </xf>
    <xf numFmtId="49" fontId="0" fillId="0" borderId="0" xfId="0" applyNumberFormat="1" applyFill="1" applyAlignment="1">
      <alignment vertical="center"/>
    </xf>
    <xf numFmtId="177" fontId="0" fillId="0" borderId="3" xfId="0" applyNumberFormat="1" applyFont="1" applyFill="1" applyBorder="1" applyAlignment="1">
      <alignment horizontal="center" vertical="center" wrapText="1"/>
    </xf>
    <xf numFmtId="49" fontId="4" fillId="0" borderId="2" xfId="0" applyNumberFormat="1"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2" xfId="58" applyFont="1" applyFill="1" applyBorder="1" applyAlignment="1">
      <alignment horizontal="center" vertical="center" wrapText="1"/>
    </xf>
    <xf numFmtId="49" fontId="4" fillId="2" borderId="2" xfId="0" applyNumberFormat="1" applyFont="1" applyFill="1" applyBorder="1" applyAlignment="1">
      <alignment horizontal="center" vertical="center" wrapText="1"/>
    </xf>
    <xf numFmtId="177" fontId="0" fillId="0" borderId="3" xfId="0" applyNumberForma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49" fontId="4" fillId="0" borderId="2" xfId="52"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49" fontId="8" fillId="2" borderId="2" xfId="0" applyNumberFormat="1" applyFont="1" applyFill="1" applyBorder="1" applyAlignment="1">
      <alignment horizontal="center" vertical="center" wrapText="1"/>
    </xf>
    <xf numFmtId="178" fontId="4" fillId="0" borderId="2" xfId="0" applyNumberFormat="1" applyFont="1" applyFill="1" applyBorder="1" applyAlignment="1">
      <alignment horizontal="center" vertical="center" wrapText="1"/>
    </xf>
    <xf numFmtId="49" fontId="4" fillId="0" borderId="2" xfId="58" applyNumberFormat="1" applyFont="1" applyFill="1" applyBorder="1" applyAlignment="1">
      <alignment horizontal="center" vertical="center" wrapText="1"/>
    </xf>
    <xf numFmtId="49" fontId="3" fillId="2" borderId="2" xfId="57" applyNumberFormat="1" applyFont="1" applyFill="1" applyBorder="1" applyAlignment="1">
      <alignment horizontal="center" vertical="center" wrapText="1"/>
    </xf>
    <xf numFmtId="0" fontId="8" fillId="0" borderId="0" xfId="0" applyFont="1" applyAlignment="1">
      <alignment horizontal="center" vertical="center" wrapText="1"/>
    </xf>
    <xf numFmtId="0" fontId="8" fillId="0" borderId="0" xfId="0" applyFont="1">
      <alignment vertical="center"/>
    </xf>
    <xf numFmtId="0" fontId="4" fillId="0" borderId="0" xfId="0" applyFont="1" applyFill="1" applyAlignment="1">
      <alignment horizontal="center" vertical="center" wrapText="1"/>
    </xf>
    <xf numFmtId="0" fontId="4" fillId="0" borderId="2" xfId="63" applyFont="1" applyFill="1" applyBorder="1" applyAlignment="1">
      <alignment horizontal="center" vertical="center" wrapText="1"/>
    </xf>
    <xf numFmtId="0" fontId="4" fillId="0" borderId="0" xfId="0" applyFont="1" applyAlignment="1">
      <alignment horizontal="center" vertical="center" wrapText="1"/>
    </xf>
    <xf numFmtId="0" fontId="4" fillId="0" borderId="2" xfId="0" applyNumberFormat="1" applyFont="1" applyFill="1" applyBorder="1" applyAlignment="1">
      <alignment horizontal="center" vertical="center" wrapText="1"/>
    </xf>
    <xf numFmtId="176" fontId="4" fillId="0" borderId="2" xfId="55" applyNumberFormat="1" applyFont="1" applyFill="1" applyBorder="1" applyAlignment="1">
      <alignment horizontal="center" vertical="center" wrapText="1"/>
    </xf>
    <xf numFmtId="176" fontId="4" fillId="2" borderId="2" xfId="55" applyNumberFormat="1" applyFont="1" applyFill="1" applyBorder="1" applyAlignment="1">
      <alignment horizontal="center" vertical="center" wrapText="1"/>
    </xf>
    <xf numFmtId="176" fontId="4" fillId="0" borderId="2" xfId="50" applyNumberFormat="1" applyFont="1" applyFill="1" applyBorder="1" applyAlignment="1">
      <alignment horizontal="center" vertical="center" wrapText="1" shrinkToFit="1"/>
    </xf>
    <xf numFmtId="49" fontId="4" fillId="0" borderId="2" xfId="55" applyNumberFormat="1" applyFont="1" applyFill="1" applyBorder="1" applyAlignment="1">
      <alignment horizontal="center" vertical="center" wrapText="1"/>
    </xf>
    <xf numFmtId="176" fontId="4" fillId="0" borderId="2" xfId="52" applyNumberFormat="1" applyFont="1" applyFill="1" applyBorder="1" applyAlignment="1">
      <alignment horizontal="center" vertical="center" wrapText="1"/>
    </xf>
    <xf numFmtId="0" fontId="4" fillId="0" borderId="2" xfId="58" applyFont="1" applyBorder="1" applyAlignment="1">
      <alignment horizontal="center" vertical="center" wrapText="1"/>
    </xf>
    <xf numFmtId="0" fontId="4" fillId="0" borderId="4" xfId="0" applyFont="1" applyFill="1" applyBorder="1" applyAlignment="1">
      <alignment horizontal="center" vertical="center" wrapText="1"/>
    </xf>
    <xf numFmtId="0" fontId="4" fillId="0" borderId="2" xfId="55"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179" fontId="4" fillId="0" borderId="2" xfId="52"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49" fontId="4" fillId="0" borderId="4" xfId="52" applyNumberFormat="1" applyFont="1" applyFill="1" applyBorder="1" applyAlignment="1">
      <alignment horizontal="center" vertical="center" wrapText="1"/>
    </xf>
    <xf numFmtId="176" fontId="4" fillId="0" borderId="2" xfId="59" applyNumberFormat="1" applyFont="1" applyBorder="1" applyAlignment="1">
      <alignment horizontal="center" vertical="center" wrapText="1"/>
    </xf>
    <xf numFmtId="0" fontId="4" fillId="0" borderId="2" xfId="58" applyNumberFormat="1" applyFont="1" applyBorder="1" applyAlignment="1">
      <alignment horizontal="center" vertical="center" wrapText="1"/>
    </xf>
    <xf numFmtId="0" fontId="4" fillId="2" borderId="2" xfId="0" applyFont="1" applyFill="1" applyBorder="1" applyAlignment="1" applyProtection="1">
      <alignment horizontal="center" vertical="center" wrapText="1"/>
      <protection locked="0"/>
    </xf>
    <xf numFmtId="14" fontId="4" fillId="2" borderId="2" xfId="0" applyNumberFormat="1" applyFont="1" applyFill="1" applyBorder="1" applyAlignment="1">
      <alignment horizontal="center" vertical="center" wrapText="1"/>
    </xf>
    <xf numFmtId="49" fontId="4" fillId="0" borderId="0" xfId="0" applyNumberFormat="1" applyFont="1" applyFill="1" applyBorder="1" applyAlignment="1">
      <alignment horizontal="center" vertical="center" wrapText="1"/>
    </xf>
    <xf numFmtId="0" fontId="4" fillId="0" borderId="2" xfId="60" applyFont="1" applyFill="1" applyBorder="1" applyAlignment="1">
      <alignment horizontal="center" vertical="center" wrapText="1"/>
    </xf>
    <xf numFmtId="0" fontId="4" fillId="0" borderId="4" xfId="60" applyFont="1" applyFill="1" applyBorder="1" applyAlignment="1">
      <alignment horizontal="center" vertical="center" wrapText="1"/>
    </xf>
    <xf numFmtId="176" fontId="4" fillId="0" borderId="4" xfId="50" applyNumberFormat="1" applyFont="1" applyFill="1" applyBorder="1" applyAlignment="1">
      <alignment horizontal="center" vertical="center" wrapText="1" shrinkToFit="1"/>
    </xf>
    <xf numFmtId="49" fontId="4" fillId="0" borderId="4" xfId="58" applyNumberFormat="1" applyFont="1" applyFill="1" applyBorder="1" applyAlignment="1">
      <alignment horizontal="center" vertical="center" wrapText="1"/>
    </xf>
    <xf numFmtId="176" fontId="4" fillId="0" borderId="4" xfId="0" applyNumberFormat="1" applyFont="1" applyFill="1" applyBorder="1" applyAlignment="1">
      <alignment horizontal="center" vertical="center" wrapText="1"/>
    </xf>
    <xf numFmtId="0" fontId="4" fillId="0" borderId="4" xfId="0" applyFont="1" applyFill="1" applyBorder="1" applyAlignment="1">
      <alignment horizontal="center" wrapText="1"/>
    </xf>
    <xf numFmtId="49" fontId="4" fillId="2" borderId="4" xfId="0" applyNumberFormat="1" applyFont="1" applyFill="1" applyBorder="1" applyAlignment="1">
      <alignment horizontal="center" vertical="center" wrapText="1"/>
    </xf>
    <xf numFmtId="179" fontId="4" fillId="0" borderId="4" xfId="52" applyNumberFormat="1" applyFont="1" applyFill="1" applyBorder="1" applyAlignment="1">
      <alignment horizontal="center" vertical="center" wrapText="1"/>
    </xf>
    <xf numFmtId="49" fontId="4" fillId="0" borderId="4" xfId="55" applyNumberFormat="1" applyFont="1" applyFill="1" applyBorder="1" applyAlignment="1">
      <alignment horizontal="center" vertical="center" wrapText="1"/>
    </xf>
    <xf numFmtId="178" fontId="4" fillId="0" borderId="2" xfId="58" applyNumberFormat="1" applyFont="1" applyBorder="1" applyAlignment="1">
      <alignment horizontal="center" vertical="center" wrapText="1"/>
    </xf>
    <xf numFmtId="0" fontId="4" fillId="2" borderId="2" xfId="0" applyFont="1" applyFill="1" applyBorder="1" applyAlignment="1">
      <alignment horizontal="center" vertical="center" wrapText="1"/>
    </xf>
    <xf numFmtId="0" fontId="4" fillId="0" borderId="0" xfId="58" applyFont="1" applyFill="1" applyBorder="1" applyAlignment="1">
      <alignment horizontal="center" vertical="center" wrapText="1"/>
    </xf>
    <xf numFmtId="178" fontId="4" fillId="0" borderId="4" xfId="0" applyNumberFormat="1" applyFont="1" applyFill="1" applyBorder="1" applyAlignment="1">
      <alignment horizontal="center" vertical="center" wrapText="1"/>
    </xf>
    <xf numFmtId="14" fontId="4" fillId="0" borderId="2"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49" fontId="2" fillId="0" borderId="6" xfId="0" applyNumberFormat="1" applyFont="1" applyFill="1" applyBorder="1" applyAlignment="1">
      <alignment horizontal="center" vertical="center" wrapText="1"/>
    </xf>
    <xf numFmtId="0" fontId="8" fillId="0" borderId="4" xfId="0" applyFont="1" applyFill="1" applyBorder="1" applyAlignment="1">
      <alignment horizontal="center" vertical="center" wrapText="1"/>
    </xf>
    <xf numFmtId="49" fontId="4" fillId="0" borderId="2" xfId="58" applyNumberFormat="1" applyFont="1" applyFill="1" applyBorder="1" applyAlignment="1" quotePrefix="1">
      <alignment horizontal="center" vertical="center" wrapText="1"/>
    </xf>
    <xf numFmtId="0" fontId="4" fillId="0" borderId="4" xfId="60" applyFont="1" applyFill="1" applyBorder="1" applyAlignment="1" quotePrefix="1">
      <alignment horizontal="center" vertical="center" wrapText="1"/>
    </xf>
    <xf numFmtId="0" fontId="4" fillId="0" borderId="4" xfId="0" applyFont="1" applyFill="1" applyBorder="1" applyAlignment="1" quotePrefix="1">
      <alignment horizontal="center" vertical="center" wrapText="1"/>
    </xf>
    <xf numFmtId="49" fontId="4" fillId="2" borderId="2" xfId="0" applyNumberFormat="1" applyFont="1" applyFill="1" applyBorder="1" applyAlignment="1" quotePrefix="1">
      <alignment horizontal="center" vertical="center" wrapText="1"/>
    </xf>
  </cellXfs>
  <cellStyles count="6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8 3" xfId="49"/>
    <cellStyle name="常规 8" xfId="50"/>
    <cellStyle name="常规 3 10 2 2" xfId="51"/>
    <cellStyle name="常规 3 3" xfId="52"/>
    <cellStyle name="常规 55" xfId="53"/>
    <cellStyle name="常规 6 3 2" xfId="54"/>
    <cellStyle name="常规 2 41" xfId="55"/>
    <cellStyle name="常规 4" xfId="56"/>
    <cellStyle name="常规 3" xfId="57"/>
    <cellStyle name="常规 131" xfId="58"/>
    <cellStyle name="常规 2 22" xfId="59"/>
    <cellStyle name="常规 2 15" xfId="60"/>
    <cellStyle name="常规 3 2 4 2 2 2" xfId="61"/>
    <cellStyle name="常规 8 2 3 2" xfId="62"/>
    <cellStyle name="常规 23" xfId="63"/>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4" Type="http://schemas.openxmlformats.org/officeDocument/2006/relationships/sharedStrings" Target="sharedStrings.xml"/><Relationship Id="rId23" Type="http://schemas.openxmlformats.org/officeDocument/2006/relationships/styles" Target="styles.xml"/><Relationship Id="rId22" Type="http://schemas.openxmlformats.org/officeDocument/2006/relationships/theme" Target="theme/theme1.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
  <sheetViews>
    <sheetView tabSelected="1" zoomScale="70" zoomScaleNormal="70" workbookViewId="0">
      <selection activeCell="K1" sqref="K$1:R$1048576"/>
    </sheetView>
  </sheetViews>
  <sheetFormatPr defaultColWidth="8.72727272727273" defaultRowHeight="14" outlineLevelRow="6"/>
  <cols>
    <col min="1" max="3" width="9"/>
    <col min="4" max="4" width="7.37272727272727" customWidth="1"/>
    <col min="5" max="5" width="9"/>
    <col min="6" max="6" width="20"/>
    <col min="7" max="7" width="15.7181818181818" customWidth="1"/>
    <col min="8" max="8" width="12.9090909090909" customWidth="1"/>
    <col min="9" max="9" width="14.0909090909091" customWidth="1"/>
    <col min="10" max="10" width="13.4545454545455" customWidth="1"/>
  </cols>
  <sheetData>
    <row r="1" spans="1:10">
      <c r="A1" s="1" t="s">
        <v>0</v>
      </c>
      <c r="B1" s="2"/>
      <c r="C1" s="2"/>
      <c r="D1" s="2"/>
      <c r="E1" s="2"/>
      <c r="F1" s="2"/>
      <c r="G1" s="2"/>
      <c r="H1" s="2"/>
      <c r="I1" s="2"/>
      <c r="J1" s="2"/>
    </row>
    <row r="2" spans="1:10">
      <c r="A2" s="3"/>
      <c r="B2" s="3"/>
      <c r="C2" s="3"/>
      <c r="D2" s="3"/>
      <c r="E2" s="3"/>
      <c r="F2" s="3"/>
      <c r="G2" s="3"/>
      <c r="H2" s="3"/>
      <c r="I2" s="3"/>
      <c r="J2" s="3"/>
    </row>
    <row r="3" ht="39" customHeight="1" spans="1:10">
      <c r="A3" s="73" t="s">
        <v>1</v>
      </c>
      <c r="B3" s="73" t="s">
        <v>2</v>
      </c>
      <c r="C3" s="73" t="s">
        <v>3</v>
      </c>
      <c r="D3" s="73" t="s">
        <v>4</v>
      </c>
      <c r="E3" s="73" t="s">
        <v>5</v>
      </c>
      <c r="F3" s="73" t="s">
        <v>6</v>
      </c>
      <c r="G3" s="73" t="s">
        <v>7</v>
      </c>
      <c r="H3" s="73" t="s">
        <v>8</v>
      </c>
      <c r="I3" s="73" t="s">
        <v>9</v>
      </c>
      <c r="J3" s="73" t="s">
        <v>8</v>
      </c>
    </row>
    <row r="4" s="20" customFormat="1" ht="31" customHeight="1" spans="1:10">
      <c r="A4" s="34" t="s">
        <v>10</v>
      </c>
      <c r="B4" s="34"/>
      <c r="C4" s="34"/>
      <c r="D4" s="34"/>
      <c r="E4" s="34"/>
      <c r="F4" s="34"/>
      <c r="G4" s="34"/>
      <c r="H4" s="34"/>
      <c r="I4" s="34"/>
      <c r="J4" s="34"/>
    </row>
    <row r="5" s="35" customFormat="1" ht="28" customHeight="1" spans="1:10">
      <c r="A5" s="62">
        <v>1</v>
      </c>
      <c r="B5" s="74" t="s">
        <v>11</v>
      </c>
      <c r="C5" s="74" t="s">
        <v>12</v>
      </c>
      <c r="D5" s="74" t="s">
        <v>13</v>
      </c>
      <c r="E5" s="62">
        <v>3000</v>
      </c>
      <c r="F5" s="62">
        <v>9.13301060992796e+17</v>
      </c>
      <c r="G5" s="62" t="s">
        <v>14</v>
      </c>
      <c r="H5" s="51" t="s">
        <v>15</v>
      </c>
      <c r="I5" s="62" t="s">
        <v>16</v>
      </c>
      <c r="J5" s="51" t="s">
        <v>17</v>
      </c>
    </row>
    <row r="6" s="35" customFormat="1" ht="28" customHeight="1" spans="1:10">
      <c r="A6" s="30">
        <v>2</v>
      </c>
      <c r="B6" s="29" t="s">
        <v>18</v>
      </c>
      <c r="C6" s="29" t="s">
        <v>19</v>
      </c>
      <c r="D6" s="29" t="s">
        <v>20</v>
      </c>
      <c r="E6" s="30">
        <v>1000</v>
      </c>
      <c r="F6" s="30" t="s">
        <v>21</v>
      </c>
      <c r="G6" s="7" t="s">
        <v>22</v>
      </c>
      <c r="H6" s="7" t="s">
        <v>23</v>
      </c>
      <c r="I6" s="7" t="s">
        <v>24</v>
      </c>
      <c r="J6" s="7" t="s">
        <v>25</v>
      </c>
    </row>
    <row r="7" s="35" customFormat="1" ht="28" customHeight="1" spans="1:10">
      <c r="A7" s="30">
        <v>3</v>
      </c>
      <c r="B7" s="33" t="s">
        <v>26</v>
      </c>
      <c r="C7" s="33" t="s">
        <v>27</v>
      </c>
      <c r="D7" s="33" t="s">
        <v>28</v>
      </c>
      <c r="E7" s="33">
        <v>2000</v>
      </c>
      <c r="F7" s="33" t="s">
        <v>29</v>
      </c>
      <c r="G7" s="33" t="s">
        <v>30</v>
      </c>
      <c r="H7" s="7" t="s">
        <v>15</v>
      </c>
      <c r="I7" s="33" t="s">
        <v>31</v>
      </c>
      <c r="J7" s="33" t="s">
        <v>32</v>
      </c>
    </row>
  </sheetData>
  <mergeCells count="2">
    <mergeCell ref="A4:J4"/>
    <mergeCell ref="A1:J2"/>
  </mergeCells>
  <pageMargins left="0.75" right="0.75" top="1" bottom="1" header="0.5" footer="0.5"/>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
  <sheetViews>
    <sheetView zoomScale="70" zoomScaleNormal="70" workbookViewId="0">
      <selection activeCell="K1" sqref="K$1:R$1048576"/>
    </sheetView>
  </sheetViews>
  <sheetFormatPr defaultColWidth="8.72727272727273" defaultRowHeight="14" outlineLevelRow="6"/>
  <cols>
    <col min="1" max="3" width="9"/>
    <col min="4" max="4" width="7.37272727272727" customWidth="1"/>
    <col min="5" max="6" width="9"/>
    <col min="7" max="7" width="15.7181818181818" customWidth="1"/>
    <col min="8" max="8" width="12.9090909090909" customWidth="1"/>
    <col min="9" max="9" width="14.0909090909091" customWidth="1"/>
    <col min="10" max="10" width="13.4545454545455" customWidth="1"/>
  </cols>
  <sheetData>
    <row r="1" spans="1:10">
      <c r="A1" s="1" t="s">
        <v>694</v>
      </c>
      <c r="B1" s="2"/>
      <c r="C1" s="2"/>
      <c r="D1" s="2"/>
      <c r="E1" s="2"/>
      <c r="F1" s="2"/>
      <c r="G1" s="2"/>
      <c r="H1" s="2"/>
      <c r="I1" s="2"/>
      <c r="J1" s="2"/>
    </row>
    <row r="2" spans="1:10">
      <c r="A2" s="3"/>
      <c r="B2" s="3"/>
      <c r="C2" s="3"/>
      <c r="D2" s="3"/>
      <c r="E2" s="3"/>
      <c r="F2" s="3"/>
      <c r="G2" s="3"/>
      <c r="H2" s="3"/>
      <c r="I2" s="3"/>
      <c r="J2" s="3"/>
    </row>
    <row r="3" ht="52" spans="1:10">
      <c r="A3" s="4" t="s">
        <v>1</v>
      </c>
      <c r="B3" s="4" t="s">
        <v>2</v>
      </c>
      <c r="C3" s="4" t="s">
        <v>3</v>
      </c>
      <c r="D3" s="4" t="s">
        <v>4</v>
      </c>
      <c r="E3" s="4" t="s">
        <v>5</v>
      </c>
      <c r="F3" s="4" t="s">
        <v>6</v>
      </c>
      <c r="G3" s="4" t="s">
        <v>7</v>
      </c>
      <c r="H3" s="4" t="s">
        <v>8</v>
      </c>
      <c r="I3" s="4" t="s">
        <v>9</v>
      </c>
      <c r="J3" s="4" t="s">
        <v>8</v>
      </c>
    </row>
    <row r="4" s="20" customFormat="1" ht="31" customHeight="1" spans="1:10">
      <c r="A4" s="14" t="s">
        <v>10</v>
      </c>
      <c r="B4" s="16"/>
      <c r="C4" s="16"/>
      <c r="D4" s="16"/>
      <c r="E4" s="16"/>
      <c r="F4" s="16"/>
      <c r="G4" s="16"/>
      <c r="H4" s="21"/>
      <c r="I4" s="16"/>
      <c r="J4" s="21"/>
    </row>
    <row r="5" ht="28" customHeight="1" spans="1:10">
      <c r="A5" s="7" t="s">
        <v>35</v>
      </c>
      <c r="B5" s="24" t="s">
        <v>695</v>
      </c>
      <c r="C5" s="24" t="s">
        <v>696</v>
      </c>
      <c r="D5" s="24" t="s">
        <v>697</v>
      </c>
      <c r="E5" s="24">
        <v>860</v>
      </c>
      <c r="F5" s="24" t="s">
        <v>698</v>
      </c>
      <c r="G5" s="23" t="s">
        <v>699</v>
      </c>
      <c r="H5" s="7" t="s">
        <v>700</v>
      </c>
      <c r="I5" s="24" t="s">
        <v>701</v>
      </c>
      <c r="J5" s="23" t="s">
        <v>702</v>
      </c>
    </row>
    <row r="6" ht="28" customHeight="1" spans="1:10">
      <c r="A6" s="7" t="s">
        <v>576</v>
      </c>
      <c r="B6" s="24" t="s">
        <v>703</v>
      </c>
      <c r="C6" s="24" t="s">
        <v>704</v>
      </c>
      <c r="D6" s="24" t="s">
        <v>705</v>
      </c>
      <c r="E6" s="24">
        <v>5777</v>
      </c>
      <c r="F6" s="24" t="s">
        <v>706</v>
      </c>
      <c r="G6" s="23" t="s">
        <v>707</v>
      </c>
      <c r="H6" s="7" t="s">
        <v>708</v>
      </c>
      <c r="I6" s="23" t="s">
        <v>709</v>
      </c>
      <c r="J6" s="23" t="s">
        <v>710</v>
      </c>
    </row>
    <row r="7" ht="28" customHeight="1" spans="1:10">
      <c r="A7" s="7" t="s">
        <v>584</v>
      </c>
      <c r="B7" s="25" t="s">
        <v>711</v>
      </c>
      <c r="C7" s="25" t="s">
        <v>712</v>
      </c>
      <c r="D7" s="25" t="s">
        <v>713</v>
      </c>
      <c r="E7" s="25">
        <v>1000</v>
      </c>
      <c r="F7" s="78" t="s">
        <v>714</v>
      </c>
      <c r="G7" s="25" t="s">
        <v>715</v>
      </c>
      <c r="H7" s="25" t="s">
        <v>716</v>
      </c>
      <c r="I7" s="25" t="s">
        <v>717</v>
      </c>
      <c r="J7" s="25" t="s">
        <v>718</v>
      </c>
    </row>
  </sheetData>
  <mergeCells count="2">
    <mergeCell ref="A4:J4"/>
    <mergeCell ref="A1:J2"/>
  </mergeCells>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
  <sheetViews>
    <sheetView zoomScale="70" zoomScaleNormal="70" workbookViewId="0">
      <selection activeCell="K1" sqref="K$1:R$1048576"/>
    </sheetView>
  </sheetViews>
  <sheetFormatPr defaultColWidth="8.72727272727273" defaultRowHeight="14" outlineLevelRow="4"/>
  <cols>
    <col min="1" max="3" width="9"/>
    <col min="4" max="4" width="7.37272727272727" customWidth="1"/>
    <col min="5" max="6" width="9"/>
    <col min="7" max="7" width="15.7181818181818" customWidth="1"/>
    <col min="8" max="8" width="12.9090909090909" customWidth="1"/>
    <col min="9" max="9" width="14.0909090909091" customWidth="1"/>
    <col min="10" max="10" width="13.4545454545455" customWidth="1"/>
  </cols>
  <sheetData>
    <row r="1" spans="1:10">
      <c r="A1" s="1" t="s">
        <v>719</v>
      </c>
      <c r="B1" s="2"/>
      <c r="C1" s="2"/>
      <c r="D1" s="2"/>
      <c r="E1" s="2"/>
      <c r="F1" s="2"/>
      <c r="G1" s="2"/>
      <c r="H1" s="2"/>
      <c r="I1" s="2"/>
      <c r="J1" s="2"/>
    </row>
    <row r="2" spans="1:10">
      <c r="A2" s="3"/>
      <c r="B2" s="3"/>
      <c r="C2" s="3"/>
      <c r="D2" s="3"/>
      <c r="E2" s="3"/>
      <c r="F2" s="3"/>
      <c r="G2" s="3"/>
      <c r="H2" s="3"/>
      <c r="I2" s="3"/>
      <c r="J2" s="3"/>
    </row>
    <row r="3" ht="52" spans="1:10">
      <c r="A3" s="4" t="s">
        <v>1</v>
      </c>
      <c r="B3" s="4" t="s">
        <v>2</v>
      </c>
      <c r="C3" s="4" t="s">
        <v>3</v>
      </c>
      <c r="D3" s="4" t="s">
        <v>4</v>
      </c>
      <c r="E3" s="4" t="s">
        <v>5</v>
      </c>
      <c r="F3" s="4" t="s">
        <v>6</v>
      </c>
      <c r="G3" s="4" t="s">
        <v>7</v>
      </c>
      <c r="H3" s="4" t="s">
        <v>8</v>
      </c>
      <c r="I3" s="4" t="s">
        <v>9</v>
      </c>
      <c r="J3" s="4" t="s">
        <v>8</v>
      </c>
    </row>
    <row r="4" s="20" customFormat="1" ht="31" customHeight="1" spans="1:10">
      <c r="A4" s="14" t="s">
        <v>10</v>
      </c>
      <c r="B4" s="16"/>
      <c r="C4" s="16"/>
      <c r="D4" s="16"/>
      <c r="E4" s="16"/>
      <c r="F4" s="16"/>
      <c r="G4" s="16"/>
      <c r="H4" s="21"/>
      <c r="I4" s="16"/>
      <c r="J4" s="21"/>
    </row>
    <row r="5" ht="28" customHeight="1" spans="1:10">
      <c r="A5" s="4" t="s">
        <v>35</v>
      </c>
      <c r="B5" s="7" t="s">
        <v>720</v>
      </c>
      <c r="C5" s="22" t="s">
        <v>721</v>
      </c>
      <c r="D5" s="23" t="s">
        <v>722</v>
      </c>
      <c r="E5" s="7">
        <v>10000</v>
      </c>
      <c r="F5" s="7" t="s">
        <v>723</v>
      </c>
      <c r="G5" s="7" t="s">
        <v>724</v>
      </c>
      <c r="H5" s="7" t="s">
        <v>15</v>
      </c>
      <c r="I5" s="7" t="s">
        <v>725</v>
      </c>
      <c r="J5" s="7" t="s">
        <v>726</v>
      </c>
    </row>
  </sheetData>
  <mergeCells count="2">
    <mergeCell ref="A4:J4"/>
    <mergeCell ref="A1:J2"/>
  </mergeCells>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
  <sheetViews>
    <sheetView zoomScale="70" zoomScaleNormal="70" workbookViewId="0">
      <selection activeCell="K1" sqref="K$1:R$1048576"/>
    </sheetView>
  </sheetViews>
  <sheetFormatPr defaultColWidth="8.72727272727273" defaultRowHeight="14" outlineLevelRow="4"/>
  <cols>
    <col min="1" max="3" width="9"/>
    <col min="4" max="4" width="7.37272727272727" customWidth="1"/>
    <col min="5" max="6" width="9"/>
    <col min="7" max="7" width="15.7181818181818" customWidth="1"/>
    <col min="8" max="8" width="12.9090909090909" customWidth="1"/>
    <col min="9" max="9" width="14.0909090909091" customWidth="1"/>
    <col min="10" max="10" width="13.4545454545455" customWidth="1"/>
  </cols>
  <sheetData>
    <row r="1" spans="1:10">
      <c r="A1" s="1" t="s">
        <v>727</v>
      </c>
      <c r="B1" s="2"/>
      <c r="C1" s="2"/>
      <c r="D1" s="2"/>
      <c r="E1" s="2"/>
      <c r="F1" s="2"/>
      <c r="G1" s="2"/>
      <c r="H1" s="2"/>
      <c r="I1" s="2"/>
      <c r="J1" s="2"/>
    </row>
    <row r="2" spans="1:10">
      <c r="A2" s="3"/>
      <c r="B2" s="3"/>
      <c r="C2" s="3"/>
      <c r="D2" s="3"/>
      <c r="E2" s="3"/>
      <c r="F2" s="3"/>
      <c r="G2" s="3"/>
      <c r="H2" s="3"/>
      <c r="I2" s="3"/>
      <c r="J2" s="3"/>
    </row>
    <row r="3" ht="52" spans="1:10">
      <c r="A3" s="4" t="s">
        <v>1</v>
      </c>
      <c r="B3" s="4" t="s">
        <v>2</v>
      </c>
      <c r="C3" s="4" t="s">
        <v>3</v>
      </c>
      <c r="D3" s="4" t="s">
        <v>4</v>
      </c>
      <c r="E3" s="4" t="s">
        <v>5</v>
      </c>
      <c r="F3" s="4" t="s">
        <v>6</v>
      </c>
      <c r="G3" s="4" t="s">
        <v>7</v>
      </c>
      <c r="H3" s="4" t="s">
        <v>8</v>
      </c>
      <c r="I3" s="4" t="s">
        <v>9</v>
      </c>
      <c r="J3" s="4" t="s">
        <v>8</v>
      </c>
    </row>
    <row r="4" ht="25.5" spans="1:10">
      <c r="A4" s="14" t="s">
        <v>10</v>
      </c>
      <c r="B4" s="16"/>
      <c r="C4" s="16"/>
      <c r="D4" s="16"/>
      <c r="E4" s="16"/>
      <c r="F4" s="16"/>
      <c r="G4" s="16"/>
      <c r="H4" s="16"/>
      <c r="I4" s="16"/>
      <c r="J4" s="16"/>
    </row>
    <row r="5" ht="28" customHeight="1" spans="1:10">
      <c r="A5" s="4" t="s">
        <v>35</v>
      </c>
      <c r="B5" s="17" t="s">
        <v>553</v>
      </c>
      <c r="C5" s="17" t="s">
        <v>554</v>
      </c>
      <c r="D5" s="17" t="s">
        <v>555</v>
      </c>
      <c r="E5" s="18">
        <v>500</v>
      </c>
      <c r="F5" s="18" t="s">
        <v>556</v>
      </c>
      <c r="G5" s="18" t="s">
        <v>557</v>
      </c>
      <c r="H5" s="7" t="s">
        <v>728</v>
      </c>
      <c r="I5" s="18" t="s">
        <v>729</v>
      </c>
      <c r="J5" s="7" t="s">
        <v>560</v>
      </c>
    </row>
  </sheetData>
  <mergeCells count="2">
    <mergeCell ref="A4:J4"/>
    <mergeCell ref="A1:J2"/>
  </mergeCells>
  <pageMargins left="0.75" right="0.75" top="1" bottom="1" header="0.5" footer="0.5"/>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8"/>
  <sheetViews>
    <sheetView zoomScale="70" zoomScaleNormal="70" workbookViewId="0">
      <selection activeCell="K1" sqref="K$1:R$1048576"/>
    </sheetView>
  </sheetViews>
  <sheetFormatPr defaultColWidth="8.72727272727273" defaultRowHeight="14" outlineLevelRow="7"/>
  <cols>
    <col min="1" max="3" width="9"/>
    <col min="4" max="4" width="7.37272727272727" customWidth="1"/>
    <col min="5" max="6" width="9"/>
    <col min="7" max="7" width="15.7181818181818" customWidth="1"/>
    <col min="8" max="8" width="12.9090909090909" customWidth="1"/>
    <col min="9" max="9" width="14.0909090909091" customWidth="1"/>
    <col min="10" max="10" width="13.4545454545455" customWidth="1"/>
  </cols>
  <sheetData>
    <row r="1" spans="1:10">
      <c r="A1" s="1" t="s">
        <v>730</v>
      </c>
      <c r="B1" s="2"/>
      <c r="C1" s="2"/>
      <c r="D1" s="2"/>
      <c r="E1" s="2"/>
      <c r="F1" s="2"/>
      <c r="G1" s="2"/>
      <c r="H1" s="2"/>
      <c r="I1" s="2"/>
      <c r="J1" s="2"/>
    </row>
    <row r="2" spans="1:10">
      <c r="A2" s="3"/>
      <c r="B2" s="3"/>
      <c r="C2" s="3"/>
      <c r="D2" s="3"/>
      <c r="E2" s="3"/>
      <c r="F2" s="3"/>
      <c r="G2" s="3"/>
      <c r="H2" s="3"/>
      <c r="I2" s="3"/>
      <c r="J2" s="3"/>
    </row>
    <row r="3" ht="52" spans="1:10">
      <c r="A3" s="4" t="s">
        <v>1</v>
      </c>
      <c r="B3" s="4" t="s">
        <v>2</v>
      </c>
      <c r="C3" s="4" t="s">
        <v>3</v>
      </c>
      <c r="D3" s="4" t="s">
        <v>4</v>
      </c>
      <c r="E3" s="4" t="s">
        <v>5</v>
      </c>
      <c r="F3" s="4" t="s">
        <v>6</v>
      </c>
      <c r="G3" s="4" t="s">
        <v>7</v>
      </c>
      <c r="H3" s="4" t="s">
        <v>8</v>
      </c>
      <c r="I3" s="4" t="s">
        <v>9</v>
      </c>
      <c r="J3" s="4" t="s">
        <v>8</v>
      </c>
    </row>
    <row r="4" ht="25.5" spans="1:10">
      <c r="A4" s="14" t="s">
        <v>56</v>
      </c>
      <c r="B4" s="16"/>
      <c r="C4" s="16"/>
      <c r="D4" s="16"/>
      <c r="E4" s="16"/>
      <c r="F4" s="16"/>
      <c r="G4" s="16"/>
      <c r="H4" s="16"/>
      <c r="I4" s="16"/>
      <c r="J4" s="16"/>
    </row>
    <row r="5" ht="28" customHeight="1" spans="1:10">
      <c r="A5" s="4" t="s">
        <v>35</v>
      </c>
      <c r="B5" s="4" t="s">
        <v>731</v>
      </c>
      <c r="C5" s="4" t="s">
        <v>732</v>
      </c>
      <c r="D5" s="4" t="s">
        <v>733</v>
      </c>
      <c r="E5" s="11" t="s">
        <v>734</v>
      </c>
      <c r="F5" s="12" t="s">
        <v>735</v>
      </c>
      <c r="G5" s="12" t="s">
        <v>736</v>
      </c>
      <c r="H5" s="7" t="s">
        <v>737</v>
      </c>
      <c r="I5" s="12" t="s">
        <v>738</v>
      </c>
      <c r="J5" s="19" t="s">
        <v>739</v>
      </c>
    </row>
    <row r="6" ht="25.5" spans="1:10">
      <c r="A6" s="14" t="s">
        <v>34</v>
      </c>
      <c r="B6" s="16"/>
      <c r="C6" s="16"/>
      <c r="D6" s="16"/>
      <c r="E6" s="16"/>
      <c r="F6" s="16"/>
      <c r="G6" s="16"/>
      <c r="H6" s="16"/>
      <c r="I6" s="16"/>
      <c r="J6" s="16"/>
    </row>
    <row r="7" ht="28" customHeight="1" spans="1:10">
      <c r="A7" s="4" t="s">
        <v>576</v>
      </c>
      <c r="B7" s="4" t="s">
        <v>740</v>
      </c>
      <c r="C7" s="4" t="s">
        <v>741</v>
      </c>
      <c r="D7" s="4" t="s">
        <v>742</v>
      </c>
      <c r="E7" s="11" t="s">
        <v>265</v>
      </c>
      <c r="F7" s="12" t="s">
        <v>743</v>
      </c>
      <c r="G7" s="12" t="s">
        <v>744</v>
      </c>
      <c r="H7" s="12" t="s">
        <v>15</v>
      </c>
      <c r="I7" s="12" t="s">
        <v>745</v>
      </c>
      <c r="J7" s="12" t="s">
        <v>746</v>
      </c>
    </row>
    <row r="8" ht="28" customHeight="1" spans="1:10">
      <c r="A8" s="4" t="s">
        <v>584</v>
      </c>
      <c r="B8" s="4" t="s">
        <v>747</v>
      </c>
      <c r="C8" s="4" t="s">
        <v>748</v>
      </c>
      <c r="D8" s="4" t="s">
        <v>749</v>
      </c>
      <c r="E8" s="11" t="s">
        <v>750</v>
      </c>
      <c r="F8" s="12" t="s">
        <v>751</v>
      </c>
      <c r="G8" s="12" t="s">
        <v>752</v>
      </c>
      <c r="H8" s="12" t="s">
        <v>753</v>
      </c>
      <c r="I8" s="12" t="s">
        <v>754</v>
      </c>
      <c r="J8" s="12" t="s">
        <v>755</v>
      </c>
    </row>
  </sheetData>
  <mergeCells count="3">
    <mergeCell ref="A4:J4"/>
    <mergeCell ref="A6:J6"/>
    <mergeCell ref="A1:J2"/>
  </mergeCells>
  <pageMargins left="0.75" right="0.75" top="1" bottom="1" header="0.5" footer="0.5"/>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zoomScale="70" zoomScaleNormal="70" workbookViewId="0">
      <selection activeCell="K1" sqref="K$1:R$1048576"/>
    </sheetView>
  </sheetViews>
  <sheetFormatPr defaultColWidth="8.72727272727273" defaultRowHeight="14"/>
  <cols>
    <col min="1" max="3" width="9"/>
    <col min="4" max="4" width="7.37272727272727" customWidth="1"/>
    <col min="5" max="6" width="9"/>
    <col min="7" max="7" width="15.7181818181818" customWidth="1"/>
    <col min="8" max="8" width="12.9090909090909" customWidth="1"/>
    <col min="9" max="9" width="14.0909090909091" customWidth="1"/>
    <col min="10" max="10" width="13.4545454545455" customWidth="1"/>
  </cols>
  <sheetData>
    <row r="1" spans="1:10">
      <c r="A1" s="1" t="s">
        <v>756</v>
      </c>
      <c r="B1" s="2"/>
      <c r="C1" s="2"/>
      <c r="D1" s="2"/>
      <c r="E1" s="2"/>
      <c r="F1" s="2"/>
      <c r="G1" s="2"/>
      <c r="H1" s="2"/>
      <c r="I1" s="2"/>
      <c r="J1" s="2"/>
    </row>
    <row r="2" spans="1:10">
      <c r="A2" s="3"/>
      <c r="B2" s="3"/>
      <c r="C2" s="3"/>
      <c r="D2" s="3"/>
      <c r="E2" s="3"/>
      <c r="F2" s="3"/>
      <c r="G2" s="3"/>
      <c r="H2" s="3"/>
      <c r="I2" s="3"/>
      <c r="J2" s="3"/>
    </row>
    <row r="3" ht="52" spans="1:10">
      <c r="A3" s="4" t="s">
        <v>1</v>
      </c>
      <c r="B3" s="4" t="s">
        <v>2</v>
      </c>
      <c r="C3" s="4" t="s">
        <v>3</v>
      </c>
      <c r="D3" s="4" t="s">
        <v>4</v>
      </c>
      <c r="E3" s="4" t="s">
        <v>5</v>
      </c>
      <c r="F3" s="4" t="s">
        <v>6</v>
      </c>
      <c r="G3" s="4" t="s">
        <v>7</v>
      </c>
      <c r="H3" s="4" t="s">
        <v>8</v>
      </c>
      <c r="I3" s="4" t="s">
        <v>9</v>
      </c>
      <c r="J3" s="4" t="s">
        <v>8</v>
      </c>
    </row>
    <row r="4" ht="25.5" spans="1:10">
      <c r="A4" s="14" t="s">
        <v>10</v>
      </c>
      <c r="B4" s="16"/>
      <c r="C4" s="16"/>
      <c r="D4" s="16"/>
      <c r="E4" s="16"/>
      <c r="F4" s="16"/>
      <c r="G4" s="16"/>
      <c r="H4" s="16"/>
      <c r="I4" s="16"/>
      <c r="J4" s="16"/>
    </row>
    <row r="5" ht="28" customHeight="1" spans="1:10">
      <c r="A5" s="4" t="s">
        <v>35</v>
      </c>
      <c r="B5" s="17" t="s">
        <v>757</v>
      </c>
      <c r="C5" s="17" t="s">
        <v>758</v>
      </c>
      <c r="D5" s="17" t="s">
        <v>759</v>
      </c>
      <c r="E5" s="18">
        <v>1000</v>
      </c>
      <c r="F5" s="18" t="s">
        <v>760</v>
      </c>
      <c r="G5" s="18" t="s">
        <v>761</v>
      </c>
      <c r="H5" s="7" t="s">
        <v>15</v>
      </c>
      <c r="I5" s="18" t="s">
        <v>762</v>
      </c>
      <c r="J5" s="7" t="s">
        <v>763</v>
      </c>
    </row>
    <row r="6" ht="28" customHeight="1" spans="1:10">
      <c r="A6" s="4" t="s">
        <v>576</v>
      </c>
      <c r="B6" s="9" t="s">
        <v>764</v>
      </c>
      <c r="C6" s="4" t="s">
        <v>765</v>
      </c>
      <c r="D6" s="4" t="s">
        <v>766</v>
      </c>
      <c r="E6" s="4">
        <v>1050</v>
      </c>
      <c r="F6" s="9" t="s">
        <v>767</v>
      </c>
      <c r="G6" s="4" t="s">
        <v>768</v>
      </c>
      <c r="H6" s="7" t="s">
        <v>15</v>
      </c>
      <c r="I6" s="4" t="s">
        <v>769</v>
      </c>
      <c r="J6" s="7" t="s">
        <v>770</v>
      </c>
    </row>
    <row r="7" ht="28" customHeight="1"/>
    <row r="8" ht="28" customHeight="1"/>
    <row r="9" ht="28" customHeight="1"/>
    <row r="10" ht="28" customHeight="1"/>
    <row r="11" ht="28" customHeight="1"/>
    <row r="12" ht="28" customHeight="1"/>
    <row r="13" ht="28" customHeight="1"/>
    <row r="14" ht="28" customHeight="1"/>
    <row r="15" ht="28" customHeight="1"/>
    <row r="16" ht="28" customHeight="1"/>
    <row r="17" ht="28" customHeight="1"/>
    <row r="18" ht="28" customHeight="1"/>
    <row r="19" ht="28" customHeight="1"/>
    <row r="20" ht="28" customHeight="1"/>
    <row r="21" ht="28" customHeight="1"/>
    <row r="22" ht="28" customHeight="1"/>
    <row r="23" ht="28" customHeight="1"/>
    <row r="24" ht="28" customHeight="1"/>
    <row r="25" ht="28" customHeight="1"/>
    <row r="26" ht="28" customHeight="1"/>
    <row r="27" ht="28" customHeight="1"/>
    <row r="28" ht="28" customHeight="1"/>
    <row r="29" ht="28" customHeight="1"/>
    <row r="30" ht="28" customHeight="1"/>
    <row r="31" ht="28" customHeight="1"/>
    <row r="32" ht="28" customHeight="1"/>
    <row r="33" ht="28" customHeight="1"/>
    <row r="34" ht="28" customHeight="1"/>
    <row r="35" ht="28" customHeight="1"/>
    <row r="36" ht="28" customHeight="1"/>
    <row r="37" ht="28" customHeight="1"/>
  </sheetData>
  <mergeCells count="2">
    <mergeCell ref="A4:J4"/>
    <mergeCell ref="A1:J2"/>
  </mergeCells>
  <pageMargins left="0.75" right="0.75" top="1" bottom="1" header="0.5" footer="0.5"/>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
  <sheetViews>
    <sheetView zoomScale="70" zoomScaleNormal="70" workbookViewId="0">
      <selection activeCell="K1" sqref="K$1:R$1048576"/>
    </sheetView>
  </sheetViews>
  <sheetFormatPr defaultColWidth="8.72727272727273" defaultRowHeight="14" outlineLevelRow="4"/>
  <cols>
    <col min="1" max="3" width="9"/>
    <col min="4" max="4" width="7.37272727272727" customWidth="1"/>
    <col min="5" max="6" width="9"/>
    <col min="7" max="7" width="15.7181818181818" customWidth="1"/>
    <col min="8" max="8" width="12.9090909090909" customWidth="1"/>
    <col min="9" max="9" width="14.0909090909091" customWidth="1"/>
    <col min="10" max="10" width="13.4545454545455" customWidth="1"/>
  </cols>
  <sheetData>
    <row r="1" spans="1:10">
      <c r="A1" s="1" t="s">
        <v>771</v>
      </c>
      <c r="B1" s="2"/>
      <c r="C1" s="2"/>
      <c r="D1" s="2"/>
      <c r="E1" s="2"/>
      <c r="F1" s="2"/>
      <c r="G1" s="2"/>
      <c r="H1" s="2"/>
      <c r="I1" s="2"/>
      <c r="J1" s="2"/>
    </row>
    <row r="2" spans="1:10">
      <c r="A2" s="3"/>
      <c r="B2" s="3"/>
      <c r="C2" s="3"/>
      <c r="D2" s="3"/>
      <c r="E2" s="3"/>
      <c r="F2" s="3"/>
      <c r="G2" s="3"/>
      <c r="H2" s="3"/>
      <c r="I2" s="3"/>
      <c r="J2" s="3"/>
    </row>
    <row r="3" ht="52" spans="1:10">
      <c r="A3" s="4" t="s">
        <v>1</v>
      </c>
      <c r="B3" s="4" t="s">
        <v>2</v>
      </c>
      <c r="C3" s="4" t="s">
        <v>3</v>
      </c>
      <c r="D3" s="4" t="s">
        <v>4</v>
      </c>
      <c r="E3" s="4" t="s">
        <v>5</v>
      </c>
      <c r="F3" s="4" t="s">
        <v>6</v>
      </c>
      <c r="G3" s="4" t="s">
        <v>7</v>
      </c>
      <c r="H3" s="4" t="s">
        <v>8</v>
      </c>
      <c r="I3" s="4" t="s">
        <v>9</v>
      </c>
      <c r="J3" s="4" t="s">
        <v>8</v>
      </c>
    </row>
    <row r="4" ht="25.5" spans="1:10">
      <c r="A4" s="14" t="s">
        <v>10</v>
      </c>
      <c r="B4" s="15"/>
      <c r="C4" s="15"/>
      <c r="D4" s="15"/>
      <c r="E4" s="15"/>
      <c r="F4" s="15"/>
      <c r="G4" s="15"/>
      <c r="H4" s="15"/>
      <c r="I4" s="15"/>
      <c r="J4" s="15"/>
    </row>
    <row r="5" s="13" customFormat="1" ht="28" customHeight="1" spans="1:10">
      <c r="A5" s="4" t="s">
        <v>35</v>
      </c>
      <c r="B5" s="4" t="s">
        <v>772</v>
      </c>
      <c r="C5" s="4" t="s">
        <v>765</v>
      </c>
      <c r="D5" s="4" t="s">
        <v>773</v>
      </c>
      <c r="E5" s="4">
        <v>2000</v>
      </c>
      <c r="F5" s="4" t="s">
        <v>774</v>
      </c>
      <c r="G5" s="4" t="s">
        <v>775</v>
      </c>
      <c r="H5" s="7" t="s">
        <v>15</v>
      </c>
      <c r="I5" s="4" t="s">
        <v>776</v>
      </c>
      <c r="J5" s="7" t="s">
        <v>777</v>
      </c>
    </row>
  </sheetData>
  <mergeCells count="2">
    <mergeCell ref="A4:J4"/>
    <mergeCell ref="A1:J2"/>
  </mergeCells>
  <pageMargins left="0.75" right="0.75" top="1" bottom="1" header="0.5" footer="0.5"/>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
  <sheetViews>
    <sheetView zoomScale="70" zoomScaleNormal="70" workbookViewId="0">
      <selection activeCell="K1" sqref="K$1:R$1048576"/>
    </sheetView>
  </sheetViews>
  <sheetFormatPr defaultColWidth="8.72727272727273" defaultRowHeight="14" outlineLevelRow="5"/>
  <cols>
    <col min="1" max="3" width="9"/>
    <col min="4" max="4" width="7.37272727272727" customWidth="1"/>
    <col min="5" max="6" width="9"/>
    <col min="7" max="7" width="15.7181818181818" customWidth="1"/>
    <col min="8" max="8" width="12.9090909090909" customWidth="1"/>
    <col min="9" max="9" width="14.0909090909091" customWidth="1"/>
    <col min="10" max="10" width="13.4545454545455" customWidth="1"/>
  </cols>
  <sheetData>
    <row r="1" spans="1:10">
      <c r="A1" s="1" t="s">
        <v>778</v>
      </c>
      <c r="B1" s="2"/>
      <c r="C1" s="2"/>
      <c r="D1" s="2"/>
      <c r="E1" s="2"/>
      <c r="F1" s="2"/>
      <c r="G1" s="2"/>
      <c r="H1" s="2"/>
      <c r="I1" s="2"/>
      <c r="J1" s="2"/>
    </row>
    <row r="2" spans="1:10">
      <c r="A2" s="3"/>
      <c r="B2" s="3"/>
      <c r="C2" s="3"/>
      <c r="D2" s="3"/>
      <c r="E2" s="3"/>
      <c r="F2" s="3"/>
      <c r="G2" s="3"/>
      <c r="H2" s="3"/>
      <c r="I2" s="3"/>
      <c r="J2" s="3"/>
    </row>
    <row r="3" ht="52" spans="1:10">
      <c r="A3" s="4" t="s">
        <v>1</v>
      </c>
      <c r="B3" s="4" t="s">
        <v>2</v>
      </c>
      <c r="C3" s="4" t="s">
        <v>3</v>
      </c>
      <c r="D3" s="4" t="s">
        <v>4</v>
      </c>
      <c r="E3" s="4" t="s">
        <v>5</v>
      </c>
      <c r="F3" s="4" t="s">
        <v>6</v>
      </c>
      <c r="G3" s="4" t="s">
        <v>7</v>
      </c>
      <c r="H3" s="4" t="s">
        <v>8</v>
      </c>
      <c r="I3" s="4" t="s">
        <v>9</v>
      </c>
      <c r="J3" s="4" t="s">
        <v>8</v>
      </c>
    </row>
    <row r="4" ht="25.5" spans="1:10">
      <c r="A4" s="5" t="s">
        <v>34</v>
      </c>
      <c r="B4" s="6"/>
      <c r="C4" s="6"/>
      <c r="D4" s="6"/>
      <c r="E4" s="6"/>
      <c r="F4" s="6"/>
      <c r="G4" s="6"/>
      <c r="H4" s="6"/>
      <c r="I4" s="6"/>
      <c r="J4" s="6"/>
    </row>
    <row r="5" ht="28" customHeight="1" spans="1:10">
      <c r="A5" s="4" t="s">
        <v>35</v>
      </c>
      <c r="B5" s="8" t="s">
        <v>779</v>
      </c>
      <c r="C5" s="8" t="s">
        <v>780</v>
      </c>
      <c r="D5" s="8" t="s">
        <v>781</v>
      </c>
      <c r="E5" s="8">
        <v>7000</v>
      </c>
      <c r="F5" s="8" t="s">
        <v>782</v>
      </c>
      <c r="G5" s="9" t="s">
        <v>783</v>
      </c>
      <c r="H5" s="7" t="s">
        <v>15</v>
      </c>
      <c r="I5" s="8" t="s">
        <v>784</v>
      </c>
      <c r="J5" s="9" t="s">
        <v>785</v>
      </c>
    </row>
    <row r="6" ht="28" customHeight="1" spans="1:10">
      <c r="A6" s="4" t="s">
        <v>576</v>
      </c>
      <c r="B6" s="10" t="s">
        <v>786</v>
      </c>
      <c r="C6" s="10" t="s">
        <v>787</v>
      </c>
      <c r="D6" s="10" t="s">
        <v>788</v>
      </c>
      <c r="E6" s="11" t="s">
        <v>231</v>
      </c>
      <c r="F6" s="12" t="s">
        <v>789</v>
      </c>
      <c r="G6" s="12" t="s">
        <v>790</v>
      </c>
      <c r="H6" s="12" t="s">
        <v>15</v>
      </c>
      <c r="I6" s="12" t="s">
        <v>791</v>
      </c>
      <c r="J6" s="12" t="s">
        <v>792</v>
      </c>
    </row>
  </sheetData>
  <mergeCells count="2">
    <mergeCell ref="A4:J4"/>
    <mergeCell ref="A1:J2"/>
  </mergeCells>
  <pageMargins left="0.75" right="0.75" top="1" bottom="1" header="0.5" footer="0.5"/>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
  <sheetViews>
    <sheetView zoomScale="70" zoomScaleNormal="70" workbookViewId="0">
      <selection activeCell="K1" sqref="K$1:R$1048576"/>
    </sheetView>
  </sheetViews>
  <sheetFormatPr defaultColWidth="8.72727272727273" defaultRowHeight="14" outlineLevelRow="4"/>
  <cols>
    <col min="1" max="3" width="9"/>
    <col min="4" max="4" width="7.37272727272727" customWidth="1"/>
    <col min="5" max="6" width="9"/>
    <col min="7" max="7" width="15.7181818181818" customWidth="1"/>
    <col min="8" max="8" width="12.9090909090909" customWidth="1"/>
    <col min="9" max="9" width="14.0909090909091" customWidth="1"/>
    <col min="10" max="10" width="13.4545454545455" customWidth="1"/>
  </cols>
  <sheetData>
    <row r="1" spans="1:10">
      <c r="A1" s="1" t="s">
        <v>793</v>
      </c>
      <c r="B1" s="2"/>
      <c r="C1" s="2"/>
      <c r="D1" s="2"/>
      <c r="E1" s="2"/>
      <c r="F1" s="2"/>
      <c r="G1" s="2"/>
      <c r="H1" s="2"/>
      <c r="I1" s="2"/>
      <c r="J1" s="2"/>
    </row>
    <row r="2" spans="1:10">
      <c r="A2" s="3"/>
      <c r="B2" s="3"/>
      <c r="C2" s="3"/>
      <c r="D2" s="3"/>
      <c r="E2" s="3"/>
      <c r="F2" s="3"/>
      <c r="G2" s="3"/>
      <c r="H2" s="3"/>
      <c r="I2" s="3"/>
      <c r="J2" s="3"/>
    </row>
    <row r="3" ht="52" spans="1:10">
      <c r="A3" s="4" t="s">
        <v>1</v>
      </c>
      <c r="B3" s="4" t="s">
        <v>2</v>
      </c>
      <c r="C3" s="4" t="s">
        <v>3</v>
      </c>
      <c r="D3" s="4" t="s">
        <v>4</v>
      </c>
      <c r="E3" s="4" t="s">
        <v>5</v>
      </c>
      <c r="F3" s="4" t="s">
        <v>6</v>
      </c>
      <c r="G3" s="4" t="s">
        <v>7</v>
      </c>
      <c r="H3" s="4" t="s">
        <v>8</v>
      </c>
      <c r="I3" s="4" t="s">
        <v>9</v>
      </c>
      <c r="J3" s="4" t="s">
        <v>8</v>
      </c>
    </row>
    <row r="4" ht="25.5" spans="1:10">
      <c r="A4" s="5" t="s">
        <v>10</v>
      </c>
      <c r="B4" s="6"/>
      <c r="C4" s="6"/>
      <c r="D4" s="6"/>
      <c r="E4" s="6"/>
      <c r="F4" s="6"/>
      <c r="G4" s="6"/>
      <c r="H4" s="6"/>
      <c r="I4" s="6"/>
      <c r="J4" s="6"/>
    </row>
    <row r="5" ht="28" customHeight="1" spans="1:10">
      <c r="A5" s="4">
        <v>10</v>
      </c>
      <c r="B5" s="8" t="s">
        <v>794</v>
      </c>
      <c r="C5" s="8" t="s">
        <v>795</v>
      </c>
      <c r="D5" s="8" t="s">
        <v>796</v>
      </c>
      <c r="E5" s="8" t="s">
        <v>795</v>
      </c>
      <c r="F5" s="8" t="s">
        <v>797</v>
      </c>
      <c r="G5" s="9" t="s">
        <v>798</v>
      </c>
      <c r="H5" s="7" t="s">
        <v>15</v>
      </c>
      <c r="I5" s="8" t="s">
        <v>799</v>
      </c>
      <c r="J5" s="9" t="s">
        <v>800</v>
      </c>
    </row>
  </sheetData>
  <mergeCells count="2">
    <mergeCell ref="A4:J4"/>
    <mergeCell ref="A1:J2"/>
  </mergeCells>
  <pageMargins left="0.75" right="0.75" top="1" bottom="1" header="0.5" footer="0.5"/>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
  <sheetViews>
    <sheetView zoomScale="70" zoomScaleNormal="70" workbookViewId="0">
      <selection activeCell="K1" sqref="K$1:R$1048576"/>
    </sheetView>
  </sheetViews>
  <sheetFormatPr defaultColWidth="8.72727272727273" defaultRowHeight="14" outlineLevelRow="6"/>
  <cols>
    <col min="1" max="3" width="9"/>
    <col min="4" max="4" width="7.37272727272727" customWidth="1"/>
    <col min="5" max="6" width="9"/>
    <col min="7" max="7" width="15.7181818181818" customWidth="1"/>
    <col min="8" max="8" width="12.9090909090909" customWidth="1"/>
    <col min="9" max="9" width="14.0909090909091" customWidth="1"/>
    <col min="10" max="10" width="13.4545454545455" customWidth="1"/>
  </cols>
  <sheetData>
    <row r="1" spans="1:10">
      <c r="A1" s="1" t="s">
        <v>801</v>
      </c>
      <c r="B1" s="2"/>
      <c r="C1" s="2"/>
      <c r="D1" s="2"/>
      <c r="E1" s="2"/>
      <c r="F1" s="2"/>
      <c r="G1" s="2"/>
      <c r="H1" s="2"/>
      <c r="I1" s="2"/>
      <c r="J1" s="2"/>
    </row>
    <row r="2" spans="1:10">
      <c r="A2" s="3"/>
      <c r="B2" s="3"/>
      <c r="C2" s="3"/>
      <c r="D2" s="3"/>
      <c r="E2" s="3"/>
      <c r="F2" s="3"/>
      <c r="G2" s="3"/>
      <c r="H2" s="3"/>
      <c r="I2" s="3"/>
      <c r="J2" s="3"/>
    </row>
    <row r="3" ht="52" spans="1:10">
      <c r="A3" s="4" t="s">
        <v>1</v>
      </c>
      <c r="B3" s="4" t="s">
        <v>2</v>
      </c>
      <c r="C3" s="4" t="s">
        <v>3</v>
      </c>
      <c r="D3" s="4" t="s">
        <v>4</v>
      </c>
      <c r="E3" s="4" t="s">
        <v>5</v>
      </c>
      <c r="F3" s="4" t="s">
        <v>6</v>
      </c>
      <c r="G3" s="4" t="s">
        <v>7</v>
      </c>
      <c r="H3" s="4" t="s">
        <v>8</v>
      </c>
      <c r="I3" s="4" t="s">
        <v>9</v>
      </c>
      <c r="J3" s="4" t="s">
        <v>8</v>
      </c>
    </row>
    <row r="4" ht="25.5" spans="1:10">
      <c r="A4" s="5" t="s">
        <v>10</v>
      </c>
      <c r="B4" s="6"/>
      <c r="C4" s="6"/>
      <c r="D4" s="6"/>
      <c r="E4" s="6"/>
      <c r="F4" s="6"/>
      <c r="G4" s="6"/>
      <c r="H4" s="6"/>
      <c r="I4" s="6"/>
      <c r="J4" s="6"/>
    </row>
    <row r="5" ht="28" customHeight="1" spans="1:10">
      <c r="A5" s="7" t="s">
        <v>35</v>
      </c>
      <c r="B5" s="7" t="s">
        <v>802</v>
      </c>
      <c r="C5" s="7" t="s">
        <v>803</v>
      </c>
      <c r="D5" s="7" t="s">
        <v>804</v>
      </c>
      <c r="E5" s="7" t="s">
        <v>805</v>
      </c>
      <c r="F5" s="7" t="s">
        <v>806</v>
      </c>
      <c r="G5" s="7" t="s">
        <v>807</v>
      </c>
      <c r="H5" s="7" t="s">
        <v>808</v>
      </c>
      <c r="I5" s="7" t="s">
        <v>809</v>
      </c>
      <c r="J5" s="7" t="s">
        <v>810</v>
      </c>
    </row>
    <row r="6" ht="28" customHeight="1" spans="1:10">
      <c r="A6" s="7" t="s">
        <v>576</v>
      </c>
      <c r="B6" s="7" t="s">
        <v>811</v>
      </c>
      <c r="C6" s="7" t="s">
        <v>812</v>
      </c>
      <c r="D6" s="7" t="s">
        <v>813</v>
      </c>
      <c r="E6" s="7" t="s">
        <v>814</v>
      </c>
      <c r="F6" s="7" t="s">
        <v>815</v>
      </c>
      <c r="G6" s="7" t="s">
        <v>816</v>
      </c>
      <c r="H6" s="7" t="s">
        <v>817</v>
      </c>
      <c r="I6" s="7" t="s">
        <v>818</v>
      </c>
      <c r="J6" s="7" t="s">
        <v>819</v>
      </c>
    </row>
    <row r="7" ht="28" customHeight="1" spans="1:10">
      <c r="A7" s="7">
        <v>10</v>
      </c>
      <c r="B7" s="7" t="s">
        <v>635</v>
      </c>
      <c r="C7" s="7" t="s">
        <v>636</v>
      </c>
      <c r="D7" s="7" t="s">
        <v>637</v>
      </c>
      <c r="E7" s="7" t="s">
        <v>638</v>
      </c>
      <c r="F7" s="7" t="s">
        <v>639</v>
      </c>
      <c r="G7" s="7" t="s">
        <v>820</v>
      </c>
      <c r="H7" s="7" t="s">
        <v>641</v>
      </c>
      <c r="I7" s="7" t="s">
        <v>642</v>
      </c>
      <c r="J7" s="7" t="s">
        <v>643</v>
      </c>
    </row>
  </sheetData>
  <mergeCells count="2">
    <mergeCell ref="A4:J4"/>
    <mergeCell ref="A1:J2"/>
  </mergeCells>
  <pageMargins left="0.75" right="0.75" top="1" bottom="1" header="0.5" footer="0.5"/>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
  <sheetViews>
    <sheetView zoomScale="70" zoomScaleNormal="70" workbookViewId="0">
      <selection activeCell="K1" sqref="K$1:R$1048576"/>
    </sheetView>
  </sheetViews>
  <sheetFormatPr defaultColWidth="8.72727272727273" defaultRowHeight="14" outlineLevelRow="4"/>
  <cols>
    <col min="1" max="3" width="9"/>
    <col min="4" max="4" width="7.37272727272727" customWidth="1"/>
    <col min="5" max="6" width="9"/>
    <col min="7" max="7" width="15.7181818181818" customWidth="1"/>
    <col min="8" max="8" width="12.9090909090909" customWidth="1"/>
    <col min="9" max="9" width="14.0909090909091" customWidth="1"/>
    <col min="10" max="10" width="13.4545454545455" customWidth="1"/>
  </cols>
  <sheetData>
    <row r="1" spans="1:10">
      <c r="A1" s="1" t="s">
        <v>821</v>
      </c>
      <c r="B1" s="2"/>
      <c r="C1" s="2"/>
      <c r="D1" s="2"/>
      <c r="E1" s="2"/>
      <c r="F1" s="2"/>
      <c r="G1" s="2"/>
      <c r="H1" s="2"/>
      <c r="I1" s="2"/>
      <c r="J1" s="2"/>
    </row>
    <row r="2" spans="1:10">
      <c r="A2" s="3"/>
      <c r="B2" s="3"/>
      <c r="C2" s="3"/>
      <c r="D2" s="3"/>
      <c r="E2" s="3"/>
      <c r="F2" s="3"/>
      <c r="G2" s="3"/>
      <c r="H2" s="3"/>
      <c r="I2" s="3"/>
      <c r="J2" s="3"/>
    </row>
    <row r="3" ht="52" spans="1:10">
      <c r="A3" s="4" t="s">
        <v>1</v>
      </c>
      <c r="B3" s="4" t="s">
        <v>2</v>
      </c>
      <c r="C3" s="4" t="s">
        <v>3</v>
      </c>
      <c r="D3" s="4" t="s">
        <v>4</v>
      </c>
      <c r="E3" s="4" t="s">
        <v>5</v>
      </c>
      <c r="F3" s="4" t="s">
        <v>6</v>
      </c>
      <c r="G3" s="4" t="s">
        <v>7</v>
      </c>
      <c r="H3" s="4" t="s">
        <v>8</v>
      </c>
      <c r="I3" s="4" t="s">
        <v>9</v>
      </c>
      <c r="J3" s="4" t="s">
        <v>8</v>
      </c>
    </row>
    <row r="4" ht="25.5" spans="1:10">
      <c r="A4" s="5" t="s">
        <v>34</v>
      </c>
      <c r="B4" s="6"/>
      <c r="C4" s="6"/>
      <c r="D4" s="6"/>
      <c r="E4" s="6"/>
      <c r="F4" s="6"/>
      <c r="G4" s="6"/>
      <c r="H4" s="6"/>
      <c r="I4" s="6"/>
      <c r="J4" s="6"/>
    </row>
    <row r="5" ht="28" customHeight="1" spans="1:10">
      <c r="A5" s="7" t="s">
        <v>35</v>
      </c>
      <c r="B5" s="7" t="s">
        <v>822</v>
      </c>
      <c r="C5" s="7" t="s">
        <v>823</v>
      </c>
      <c r="D5" s="7" t="s">
        <v>824</v>
      </c>
      <c r="E5" s="7" t="s">
        <v>193</v>
      </c>
      <c r="F5" s="7" t="s">
        <v>825</v>
      </c>
      <c r="G5" s="7" t="s">
        <v>826</v>
      </c>
      <c r="H5" s="7" t="s">
        <v>827</v>
      </c>
      <c r="I5" s="7" t="s">
        <v>828</v>
      </c>
      <c r="J5" s="7" t="s">
        <v>829</v>
      </c>
    </row>
  </sheetData>
  <mergeCells count="2">
    <mergeCell ref="A4:J4"/>
    <mergeCell ref="A1:J2"/>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
  <sheetViews>
    <sheetView zoomScale="70" zoomScaleNormal="70" workbookViewId="0">
      <selection activeCell="O11" sqref="O11"/>
    </sheetView>
  </sheetViews>
  <sheetFormatPr defaultColWidth="8.72727272727273" defaultRowHeight="14" outlineLevelRow="4"/>
  <cols>
    <col min="1" max="3" width="9"/>
    <col min="4" max="4" width="7.37272727272727" customWidth="1"/>
    <col min="5" max="6" width="9"/>
    <col min="7" max="7" width="15.7181818181818" customWidth="1"/>
    <col min="8" max="8" width="12.9090909090909" customWidth="1"/>
    <col min="9" max="9" width="14.0909090909091" customWidth="1"/>
    <col min="10" max="10" width="13.4545454545455" customWidth="1"/>
  </cols>
  <sheetData>
    <row r="1" spans="1:10">
      <c r="A1" s="1" t="s">
        <v>33</v>
      </c>
      <c r="B1" s="2"/>
      <c r="C1" s="2"/>
      <c r="D1" s="2"/>
      <c r="E1" s="2"/>
      <c r="F1" s="2"/>
      <c r="G1" s="2"/>
      <c r="H1" s="2"/>
      <c r="I1" s="2"/>
      <c r="J1" s="2"/>
    </row>
    <row r="2" spans="1:10">
      <c r="A2" s="3"/>
      <c r="B2" s="3"/>
      <c r="C2" s="3"/>
      <c r="D2" s="3"/>
      <c r="E2" s="3"/>
      <c r="F2" s="3"/>
      <c r="G2" s="3"/>
      <c r="H2" s="3"/>
      <c r="I2" s="3"/>
      <c r="J2" s="3"/>
    </row>
    <row r="3" ht="52" spans="1:10">
      <c r="A3" s="4" t="s">
        <v>1</v>
      </c>
      <c r="B3" s="4" t="s">
        <v>2</v>
      </c>
      <c r="C3" s="4" t="s">
        <v>3</v>
      </c>
      <c r="D3" s="4" t="s">
        <v>4</v>
      </c>
      <c r="E3" s="4" t="s">
        <v>5</v>
      </c>
      <c r="F3" s="4" t="s">
        <v>6</v>
      </c>
      <c r="G3" s="4" t="s">
        <v>7</v>
      </c>
      <c r="H3" s="4" t="s">
        <v>8</v>
      </c>
      <c r="I3" s="4" t="s">
        <v>9</v>
      </c>
      <c r="J3" s="4" t="s">
        <v>8</v>
      </c>
    </row>
    <row r="4" ht="25.5" spans="1:10">
      <c r="A4" s="5" t="s">
        <v>34</v>
      </c>
      <c r="B4" s="6"/>
      <c r="C4" s="6"/>
      <c r="D4" s="6"/>
      <c r="E4" s="6"/>
      <c r="F4" s="6"/>
      <c r="G4" s="6"/>
      <c r="H4" s="6"/>
      <c r="I4" s="6"/>
      <c r="J4" s="6"/>
    </row>
    <row r="5" ht="28" customHeight="1" spans="1:10">
      <c r="A5" s="4" t="s">
        <v>35</v>
      </c>
      <c r="B5" s="10" t="s">
        <v>36</v>
      </c>
      <c r="C5" s="10" t="s">
        <v>37</v>
      </c>
      <c r="D5" s="10" t="s">
        <v>38</v>
      </c>
      <c r="E5" s="11" t="s">
        <v>39</v>
      </c>
      <c r="F5" s="12" t="s">
        <v>40</v>
      </c>
      <c r="G5" s="12" t="s">
        <v>41</v>
      </c>
      <c r="H5" s="12" t="s">
        <v>42</v>
      </c>
      <c r="I5" s="12" t="s">
        <v>43</v>
      </c>
      <c r="J5" s="12" t="s">
        <v>44</v>
      </c>
    </row>
  </sheetData>
  <mergeCells count="2">
    <mergeCell ref="A4:J4"/>
    <mergeCell ref="A1:J2"/>
  </mergeCells>
  <pageMargins left="0.75" right="0.75" top="1" bottom="1" header="0.5" footer="0.5"/>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
  <sheetViews>
    <sheetView zoomScale="70" zoomScaleNormal="70" workbookViewId="0">
      <selection activeCell="K1" sqref="K$1:R$1048576"/>
    </sheetView>
  </sheetViews>
  <sheetFormatPr defaultColWidth="8.72727272727273" defaultRowHeight="14" outlineLevelRow="4"/>
  <cols>
    <col min="1" max="3" width="9"/>
    <col min="4" max="4" width="7.37272727272727" customWidth="1"/>
    <col min="5" max="6" width="9"/>
    <col min="7" max="7" width="15.7181818181818" customWidth="1"/>
    <col min="8" max="8" width="12.9090909090909" customWidth="1"/>
    <col min="9" max="9" width="14.0909090909091" customWidth="1"/>
    <col min="10" max="10" width="13.4545454545455" customWidth="1"/>
  </cols>
  <sheetData>
    <row r="1" spans="1:10">
      <c r="A1" s="1" t="s">
        <v>830</v>
      </c>
      <c r="B1" s="2"/>
      <c r="C1" s="2"/>
      <c r="D1" s="2"/>
      <c r="E1" s="2"/>
      <c r="F1" s="2"/>
      <c r="G1" s="2"/>
      <c r="H1" s="2"/>
      <c r="I1" s="2"/>
      <c r="J1" s="2"/>
    </row>
    <row r="2" spans="1:10">
      <c r="A2" s="3"/>
      <c r="B2" s="3"/>
      <c r="C2" s="3"/>
      <c r="D2" s="3"/>
      <c r="E2" s="3"/>
      <c r="F2" s="3"/>
      <c r="G2" s="3"/>
      <c r="H2" s="3"/>
      <c r="I2" s="3"/>
      <c r="J2" s="3"/>
    </row>
    <row r="3" ht="52" spans="1:10">
      <c r="A3" s="4" t="s">
        <v>1</v>
      </c>
      <c r="B3" s="4" t="s">
        <v>2</v>
      </c>
      <c r="C3" s="4" t="s">
        <v>3</v>
      </c>
      <c r="D3" s="4" t="s">
        <v>4</v>
      </c>
      <c r="E3" s="4" t="s">
        <v>5</v>
      </c>
      <c r="F3" s="4" t="s">
        <v>6</v>
      </c>
      <c r="G3" s="4" t="s">
        <v>7</v>
      </c>
      <c r="H3" s="4" t="s">
        <v>8</v>
      </c>
      <c r="I3" s="4" t="s">
        <v>9</v>
      </c>
      <c r="J3" s="4" t="s">
        <v>8</v>
      </c>
    </row>
    <row r="4" ht="25.5" spans="1:10">
      <c r="A4" s="5" t="s">
        <v>34</v>
      </c>
      <c r="B4" s="6"/>
      <c r="C4" s="6"/>
      <c r="D4" s="6"/>
      <c r="E4" s="6"/>
      <c r="F4" s="6"/>
      <c r="G4" s="6"/>
      <c r="H4" s="6"/>
      <c r="I4" s="6"/>
      <c r="J4" s="6"/>
    </row>
    <row r="5" ht="28" customHeight="1" spans="1:10">
      <c r="A5" s="7" t="s">
        <v>35</v>
      </c>
      <c r="B5" s="7" t="s">
        <v>831</v>
      </c>
      <c r="C5" s="7" t="s">
        <v>832</v>
      </c>
      <c r="D5" s="7" t="s">
        <v>833</v>
      </c>
      <c r="E5" s="7" t="s">
        <v>834</v>
      </c>
      <c r="F5" s="7" t="s">
        <v>835</v>
      </c>
      <c r="G5" s="7" t="s">
        <v>836</v>
      </c>
      <c r="H5" s="7" t="s">
        <v>837</v>
      </c>
      <c r="I5" s="7" t="s">
        <v>838</v>
      </c>
      <c r="J5" s="7" t="s">
        <v>839</v>
      </c>
    </row>
  </sheetData>
  <mergeCells count="2">
    <mergeCell ref="A4:J4"/>
    <mergeCell ref="A1:J2"/>
  </mergeCells>
  <pageMargins left="0.75" right="0.75" top="1" bottom="1" header="0.5" footer="0.5"/>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
  <sheetViews>
    <sheetView zoomScale="70" zoomScaleNormal="70" workbookViewId="0">
      <selection activeCell="K1" sqref="K$1:R$1048576"/>
    </sheetView>
  </sheetViews>
  <sheetFormatPr defaultColWidth="8.72727272727273" defaultRowHeight="14" outlineLevelRow="4"/>
  <cols>
    <col min="1" max="3" width="9"/>
    <col min="4" max="4" width="7.37272727272727" customWidth="1"/>
    <col min="5" max="6" width="9"/>
    <col min="7" max="7" width="15.7181818181818" customWidth="1"/>
    <col min="8" max="8" width="12.9090909090909" customWidth="1"/>
    <col min="9" max="9" width="14.0909090909091" customWidth="1"/>
    <col min="10" max="10" width="13.4545454545455" customWidth="1"/>
  </cols>
  <sheetData>
    <row r="1" spans="1:10">
      <c r="A1" s="1" t="s">
        <v>840</v>
      </c>
      <c r="B1" s="2"/>
      <c r="C1" s="2"/>
      <c r="D1" s="2"/>
      <c r="E1" s="2"/>
      <c r="F1" s="2"/>
      <c r="G1" s="2"/>
      <c r="H1" s="2"/>
      <c r="I1" s="2"/>
      <c r="J1" s="2"/>
    </row>
    <row r="2" spans="1:10">
      <c r="A2" s="3"/>
      <c r="B2" s="3"/>
      <c r="C2" s="3"/>
      <c r="D2" s="3"/>
      <c r="E2" s="3"/>
      <c r="F2" s="3"/>
      <c r="G2" s="3"/>
      <c r="H2" s="3"/>
      <c r="I2" s="3"/>
      <c r="J2" s="3"/>
    </row>
    <row r="3" ht="52" spans="1:10">
      <c r="A3" s="4" t="s">
        <v>1</v>
      </c>
      <c r="B3" s="4" t="s">
        <v>2</v>
      </c>
      <c r="C3" s="4" t="s">
        <v>3</v>
      </c>
      <c r="D3" s="4" t="s">
        <v>4</v>
      </c>
      <c r="E3" s="4" t="s">
        <v>5</v>
      </c>
      <c r="F3" s="4" t="s">
        <v>6</v>
      </c>
      <c r="G3" s="4" t="s">
        <v>7</v>
      </c>
      <c r="H3" s="4" t="s">
        <v>8</v>
      </c>
      <c r="I3" s="4" t="s">
        <v>9</v>
      </c>
      <c r="J3" s="4" t="s">
        <v>8</v>
      </c>
    </row>
    <row r="4" ht="25.5" spans="1:10">
      <c r="A4" s="5" t="s">
        <v>34</v>
      </c>
      <c r="B4" s="6"/>
      <c r="C4" s="6"/>
      <c r="D4" s="6"/>
      <c r="E4" s="6"/>
      <c r="F4" s="6"/>
      <c r="G4" s="6"/>
      <c r="H4" s="6"/>
      <c r="I4" s="6"/>
      <c r="J4" s="6"/>
    </row>
    <row r="5" ht="28" customHeight="1" spans="1:10">
      <c r="A5" s="7" t="s">
        <v>35</v>
      </c>
      <c r="B5" s="7" t="s">
        <v>841</v>
      </c>
      <c r="C5" s="7" t="s">
        <v>842</v>
      </c>
      <c r="D5" s="7" t="s">
        <v>843</v>
      </c>
      <c r="E5" s="7" t="s">
        <v>231</v>
      </c>
      <c r="F5" s="7" t="s">
        <v>844</v>
      </c>
      <c r="G5" s="7" t="s">
        <v>845</v>
      </c>
      <c r="H5" s="7" t="s">
        <v>846</v>
      </c>
      <c r="I5" s="7" t="s">
        <v>847</v>
      </c>
      <c r="J5" s="7" t="s">
        <v>848</v>
      </c>
    </row>
  </sheetData>
  <mergeCells count="2">
    <mergeCell ref="A4:J4"/>
    <mergeCell ref="A1:J2"/>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
  <sheetViews>
    <sheetView zoomScale="70" zoomScaleNormal="70" workbookViewId="0">
      <selection activeCell="K1" sqref="K$1:R$1048576"/>
    </sheetView>
  </sheetViews>
  <sheetFormatPr defaultColWidth="8.72727272727273" defaultRowHeight="14" outlineLevelRow="4"/>
  <cols>
    <col min="1" max="3" width="9"/>
    <col min="4" max="4" width="7.37272727272727" customWidth="1"/>
    <col min="5" max="6" width="9"/>
    <col min="7" max="7" width="15.7181818181818" customWidth="1"/>
    <col min="8" max="8" width="12.9090909090909" customWidth="1"/>
    <col min="9" max="9" width="14.0909090909091" customWidth="1"/>
    <col min="10" max="10" width="13.4545454545455" customWidth="1"/>
  </cols>
  <sheetData>
    <row r="1" spans="1:10">
      <c r="A1" s="1" t="s">
        <v>45</v>
      </c>
      <c r="B1" s="2"/>
      <c r="C1" s="2"/>
      <c r="D1" s="2"/>
      <c r="E1" s="2"/>
      <c r="F1" s="2"/>
      <c r="G1" s="2"/>
      <c r="H1" s="2"/>
      <c r="I1" s="2"/>
      <c r="J1" s="2"/>
    </row>
    <row r="2" spans="1:10">
      <c r="A2" s="3"/>
      <c r="B2" s="3"/>
      <c r="C2" s="3"/>
      <c r="D2" s="3"/>
      <c r="E2" s="3"/>
      <c r="F2" s="3"/>
      <c r="G2" s="3"/>
      <c r="H2" s="3"/>
      <c r="I2" s="3"/>
      <c r="J2" s="3"/>
    </row>
    <row r="3" ht="52" spans="1:10">
      <c r="A3" s="4" t="s">
        <v>1</v>
      </c>
      <c r="B3" s="4" t="s">
        <v>2</v>
      </c>
      <c r="C3" s="4" t="s">
        <v>3</v>
      </c>
      <c r="D3" s="4" t="s">
        <v>4</v>
      </c>
      <c r="E3" s="4" t="s">
        <v>5</v>
      </c>
      <c r="F3" s="4" t="s">
        <v>6</v>
      </c>
      <c r="G3" s="4" t="s">
        <v>7</v>
      </c>
      <c r="H3" s="4" t="s">
        <v>8</v>
      </c>
      <c r="I3" s="4" t="s">
        <v>9</v>
      </c>
      <c r="J3" s="4" t="s">
        <v>8</v>
      </c>
    </row>
    <row r="4" s="20" customFormat="1" ht="31" customHeight="1" spans="1:10">
      <c r="A4" s="34" t="s">
        <v>46</v>
      </c>
      <c r="B4" s="34"/>
      <c r="C4" s="34"/>
      <c r="D4" s="34"/>
      <c r="E4" s="34"/>
      <c r="F4" s="34"/>
      <c r="G4" s="34"/>
      <c r="H4" s="34"/>
      <c r="I4" s="34"/>
      <c r="J4" s="34"/>
    </row>
    <row r="5" s="35" customFormat="1" ht="28" customHeight="1" spans="1:10">
      <c r="A5" s="7" t="s">
        <v>35</v>
      </c>
      <c r="B5" s="29" t="s">
        <v>47</v>
      </c>
      <c r="C5" s="25" t="s">
        <v>48</v>
      </c>
      <c r="D5" s="29" t="s">
        <v>49</v>
      </c>
      <c r="E5" s="29">
        <v>1100</v>
      </c>
      <c r="F5" s="27" t="s">
        <v>50</v>
      </c>
      <c r="G5" s="29" t="s">
        <v>51</v>
      </c>
      <c r="H5" s="29" t="s">
        <v>52</v>
      </c>
      <c r="I5" s="29" t="s">
        <v>53</v>
      </c>
      <c r="J5" s="29" t="s">
        <v>54</v>
      </c>
    </row>
  </sheetData>
  <mergeCells count="2">
    <mergeCell ref="A4:J4"/>
    <mergeCell ref="A1:J2"/>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1"/>
  <sheetViews>
    <sheetView zoomScale="70" zoomScaleNormal="70" workbookViewId="0">
      <selection activeCell="K1" sqref="K$1:R$1048576"/>
    </sheetView>
  </sheetViews>
  <sheetFormatPr defaultColWidth="8.72727272727273" defaultRowHeight="14"/>
  <cols>
    <col min="1" max="1" width="9"/>
    <col min="2" max="2" width="12" customWidth="1"/>
    <col min="3" max="3" width="9.18181818181818" customWidth="1"/>
    <col min="4" max="4" width="7.37272727272727" customWidth="1"/>
    <col min="5" max="6" width="9"/>
    <col min="7" max="7" width="15.7181818181818" customWidth="1"/>
    <col min="8" max="8" width="12.9090909090909" customWidth="1"/>
    <col min="9" max="9" width="14.2727272727273" customWidth="1"/>
    <col min="10" max="10" width="13.4545454545455" customWidth="1"/>
  </cols>
  <sheetData>
    <row r="1" spans="1:10">
      <c r="A1" s="1" t="s">
        <v>55</v>
      </c>
      <c r="B1" s="2"/>
      <c r="C1" s="2"/>
      <c r="D1" s="2"/>
      <c r="E1" s="2"/>
      <c r="F1" s="2"/>
      <c r="G1" s="2"/>
      <c r="H1" s="2"/>
      <c r="I1" s="2"/>
      <c r="J1" s="2"/>
    </row>
    <row r="2" spans="1:10">
      <c r="A2" s="3"/>
      <c r="B2" s="3"/>
      <c r="C2" s="3"/>
      <c r="D2" s="3"/>
      <c r="E2" s="3"/>
      <c r="F2" s="3"/>
      <c r="G2" s="3"/>
      <c r="H2" s="3"/>
      <c r="I2" s="3"/>
      <c r="J2" s="3"/>
    </row>
    <row r="3" ht="52" spans="1:10">
      <c r="A3" s="4" t="s">
        <v>1</v>
      </c>
      <c r="B3" s="4" t="s">
        <v>2</v>
      </c>
      <c r="C3" s="4" t="s">
        <v>3</v>
      </c>
      <c r="D3" s="4" t="s">
        <v>4</v>
      </c>
      <c r="E3" s="4" t="s">
        <v>5</v>
      </c>
      <c r="F3" s="4" t="s">
        <v>6</v>
      </c>
      <c r="G3" s="4" t="s">
        <v>7</v>
      </c>
      <c r="H3" s="4" t="s">
        <v>8</v>
      </c>
      <c r="I3" s="4" t="s">
        <v>9</v>
      </c>
      <c r="J3" s="4" t="s">
        <v>8</v>
      </c>
    </row>
    <row r="4" s="20" customFormat="1" ht="31" customHeight="1" spans="1:10">
      <c r="A4" s="5" t="s">
        <v>56</v>
      </c>
      <c r="B4" s="6"/>
      <c r="C4" s="6"/>
      <c r="D4" s="6"/>
      <c r="E4" s="6"/>
      <c r="F4" s="6"/>
      <c r="G4" s="6"/>
      <c r="H4" s="26"/>
      <c r="I4" s="6"/>
      <c r="J4" s="26"/>
    </row>
    <row r="5" s="39" customFormat="1" ht="28" customHeight="1" spans="1:10">
      <c r="A5" s="40">
        <f>ROW()-4</f>
        <v>1</v>
      </c>
      <c r="B5" s="41" t="s">
        <v>57</v>
      </c>
      <c r="C5" s="42" t="s">
        <v>58</v>
      </c>
      <c r="D5" s="25" t="s">
        <v>59</v>
      </c>
      <c r="E5" s="25" t="s">
        <v>60</v>
      </c>
      <c r="F5" s="42" t="s">
        <v>61</v>
      </c>
      <c r="G5" s="25" t="s">
        <v>62</v>
      </c>
      <c r="H5" s="25" t="s">
        <v>63</v>
      </c>
      <c r="I5" s="7" t="s">
        <v>64</v>
      </c>
      <c r="J5" s="30" t="s">
        <v>65</v>
      </c>
    </row>
    <row r="6" s="39" customFormat="1" ht="28" customHeight="1" spans="1:10">
      <c r="A6" s="40">
        <f t="shared" ref="A6:A11" si="0">ROW()-4</f>
        <v>2</v>
      </c>
      <c r="B6" s="25" t="s">
        <v>66</v>
      </c>
      <c r="C6" s="25" t="s">
        <v>67</v>
      </c>
      <c r="D6" s="25" t="s">
        <v>68</v>
      </c>
      <c r="E6" s="25" t="s">
        <v>69</v>
      </c>
      <c r="F6" s="25" t="s">
        <v>70</v>
      </c>
      <c r="G6" s="25" t="s">
        <v>71</v>
      </c>
      <c r="H6" s="25" t="s">
        <v>72</v>
      </c>
      <c r="I6" s="25" t="s">
        <v>73</v>
      </c>
      <c r="J6" s="25" t="s">
        <v>74</v>
      </c>
    </row>
    <row r="7" s="39" customFormat="1" ht="28" customHeight="1" spans="1:10">
      <c r="A7" s="40">
        <f t="shared" si="0"/>
        <v>3</v>
      </c>
      <c r="B7" s="7" t="s">
        <v>75</v>
      </c>
      <c r="C7" s="7" t="s">
        <v>76</v>
      </c>
      <c r="D7" s="7" t="s">
        <v>77</v>
      </c>
      <c r="E7" s="7" t="s">
        <v>78</v>
      </c>
      <c r="F7" s="28" t="s">
        <v>79</v>
      </c>
      <c r="G7" s="7" t="s">
        <v>80</v>
      </c>
      <c r="H7" s="7" t="s">
        <v>81</v>
      </c>
      <c r="I7" s="7" t="s">
        <v>82</v>
      </c>
      <c r="J7" s="7" t="s">
        <v>83</v>
      </c>
    </row>
    <row r="8" s="39" customFormat="1" ht="28" customHeight="1" spans="1:10">
      <c r="A8" s="40">
        <f t="shared" si="0"/>
        <v>4</v>
      </c>
      <c r="B8" s="23" t="s">
        <v>84</v>
      </c>
      <c r="C8" s="23" t="s">
        <v>85</v>
      </c>
      <c r="D8" s="23" t="s">
        <v>86</v>
      </c>
      <c r="E8" s="23">
        <v>1000</v>
      </c>
      <c r="F8" s="23" t="s">
        <v>87</v>
      </c>
      <c r="G8" s="23" t="s">
        <v>88</v>
      </c>
      <c r="H8" s="23" t="s">
        <v>89</v>
      </c>
      <c r="I8" s="23" t="s">
        <v>90</v>
      </c>
      <c r="J8" s="23" t="s">
        <v>89</v>
      </c>
    </row>
    <row r="9" s="39" customFormat="1" ht="28" customHeight="1" spans="1:10">
      <c r="A9" s="40">
        <f t="shared" si="0"/>
        <v>5</v>
      </c>
      <c r="B9" s="24" t="s">
        <v>91</v>
      </c>
      <c r="C9" s="24" t="s">
        <v>92</v>
      </c>
      <c r="D9" s="24" t="s">
        <v>93</v>
      </c>
      <c r="E9" s="24" t="s">
        <v>94</v>
      </c>
      <c r="F9" s="24" t="s">
        <v>95</v>
      </c>
      <c r="G9" s="23" t="s">
        <v>96</v>
      </c>
      <c r="H9" s="7" t="s">
        <v>97</v>
      </c>
      <c r="I9" s="24" t="s">
        <v>98</v>
      </c>
      <c r="J9" s="23" t="s">
        <v>99</v>
      </c>
    </row>
    <row r="10" s="20" customFormat="1" ht="31" customHeight="1" spans="1:10">
      <c r="A10" s="5" t="s">
        <v>34</v>
      </c>
      <c r="B10" s="6"/>
      <c r="C10" s="6"/>
      <c r="D10" s="6"/>
      <c r="E10" s="6"/>
      <c r="F10" s="6"/>
      <c r="G10" s="6"/>
      <c r="H10" s="26"/>
      <c r="I10" s="6"/>
      <c r="J10" s="26"/>
    </row>
    <row r="11" s="39" customFormat="1" ht="28" customHeight="1" spans="1:10">
      <c r="A11" s="40">
        <f>ROW()-5</f>
        <v>6</v>
      </c>
      <c r="B11" s="23" t="s">
        <v>100</v>
      </c>
      <c r="C11" s="23" t="s">
        <v>101</v>
      </c>
      <c r="D11" s="23" t="s">
        <v>102</v>
      </c>
      <c r="E11" s="43">
        <v>1000</v>
      </c>
      <c r="F11" s="43" t="s">
        <v>103</v>
      </c>
      <c r="G11" s="43" t="s">
        <v>104</v>
      </c>
      <c r="H11" s="7" t="s">
        <v>89</v>
      </c>
      <c r="I11" s="43" t="s">
        <v>105</v>
      </c>
      <c r="J11" s="7" t="s">
        <v>89</v>
      </c>
    </row>
    <row r="12" s="39" customFormat="1" ht="28" customHeight="1" spans="1:10">
      <c r="A12" s="40">
        <f t="shared" ref="A12:A21" si="1">ROW()-5</f>
        <v>7</v>
      </c>
      <c r="B12" s="7" t="s">
        <v>106</v>
      </c>
      <c r="C12" s="44" t="s">
        <v>107</v>
      </c>
      <c r="D12" s="7" t="s">
        <v>108</v>
      </c>
      <c r="E12" s="25" t="s">
        <v>109</v>
      </c>
      <c r="F12" s="28" t="s">
        <v>110</v>
      </c>
      <c r="G12" s="25" t="s">
        <v>111</v>
      </c>
      <c r="H12" s="25" t="s">
        <v>112</v>
      </c>
      <c r="I12" s="25" t="s">
        <v>113</v>
      </c>
      <c r="J12" s="25" t="s">
        <v>114</v>
      </c>
    </row>
    <row r="13" s="39" customFormat="1" ht="28" customHeight="1" spans="1:10">
      <c r="A13" s="40">
        <f t="shared" si="1"/>
        <v>8</v>
      </c>
      <c r="B13" s="23" t="s">
        <v>115</v>
      </c>
      <c r="C13" s="23" t="s">
        <v>116</v>
      </c>
      <c r="D13" s="23" t="s">
        <v>117</v>
      </c>
      <c r="E13" s="23">
        <v>4000</v>
      </c>
      <c r="F13" s="23" t="s">
        <v>118</v>
      </c>
      <c r="G13" s="23" t="s">
        <v>119</v>
      </c>
      <c r="H13" s="23" t="s">
        <v>89</v>
      </c>
      <c r="I13" s="23" t="s">
        <v>120</v>
      </c>
      <c r="J13" s="23" t="s">
        <v>89</v>
      </c>
    </row>
    <row r="14" s="39" customFormat="1" ht="28" customHeight="1" spans="1:10">
      <c r="A14" s="40">
        <f t="shared" si="1"/>
        <v>9</v>
      </c>
      <c r="B14" s="7" t="s">
        <v>121</v>
      </c>
      <c r="C14" s="7" t="s">
        <v>122</v>
      </c>
      <c r="D14" s="23" t="s">
        <v>123</v>
      </c>
      <c r="E14" s="30">
        <v>2000</v>
      </c>
      <c r="F14" s="45" t="s">
        <v>124</v>
      </c>
      <c r="G14" s="45" t="s">
        <v>125</v>
      </c>
      <c r="H14" s="7" t="s">
        <v>15</v>
      </c>
      <c r="I14" s="45" t="s">
        <v>126</v>
      </c>
      <c r="J14" s="23" t="s">
        <v>127</v>
      </c>
    </row>
    <row r="15" s="39" customFormat="1" ht="28" customHeight="1" spans="1:10">
      <c r="A15" s="40">
        <f t="shared" si="1"/>
        <v>10</v>
      </c>
      <c r="B15" s="7" t="s">
        <v>128</v>
      </c>
      <c r="C15" s="7" t="s">
        <v>129</v>
      </c>
      <c r="D15" s="7" t="s">
        <v>130</v>
      </c>
      <c r="E15" s="7" t="s">
        <v>131</v>
      </c>
      <c r="F15" s="28" t="s">
        <v>132</v>
      </c>
      <c r="G15" s="28" t="s">
        <v>133</v>
      </c>
      <c r="H15" s="7" t="s">
        <v>134</v>
      </c>
      <c r="I15" s="7" t="s">
        <v>135</v>
      </c>
      <c r="J15" s="7" t="s">
        <v>136</v>
      </c>
    </row>
    <row r="16" s="39" customFormat="1" ht="28" customHeight="1" spans="1:10">
      <c r="A16" s="40">
        <f t="shared" si="1"/>
        <v>11</v>
      </c>
      <c r="B16" s="23" t="s">
        <v>137</v>
      </c>
      <c r="C16" s="23" t="s">
        <v>138</v>
      </c>
      <c r="D16" s="23" t="s">
        <v>139</v>
      </c>
      <c r="E16" s="23">
        <v>2000</v>
      </c>
      <c r="F16" s="23" t="s">
        <v>140</v>
      </c>
      <c r="G16" s="23" t="s">
        <v>141</v>
      </c>
      <c r="H16" s="23" t="s">
        <v>89</v>
      </c>
      <c r="I16" s="23" t="s">
        <v>142</v>
      </c>
      <c r="J16" s="23" t="s">
        <v>89</v>
      </c>
    </row>
    <row r="17" s="39" customFormat="1" ht="28" customHeight="1" spans="1:10">
      <c r="A17" s="40">
        <f t="shared" si="1"/>
        <v>12</v>
      </c>
      <c r="B17" s="23" t="s">
        <v>143</v>
      </c>
      <c r="C17" s="23" t="s">
        <v>144</v>
      </c>
      <c r="D17" s="23" t="s">
        <v>145</v>
      </c>
      <c r="E17" s="23">
        <v>800</v>
      </c>
      <c r="F17" s="23" t="s">
        <v>146</v>
      </c>
      <c r="G17" s="23" t="s">
        <v>147</v>
      </c>
      <c r="H17" s="23" t="s">
        <v>89</v>
      </c>
      <c r="I17" s="23" t="s">
        <v>148</v>
      </c>
      <c r="J17" s="23" t="s">
        <v>89</v>
      </c>
    </row>
    <row r="18" s="39" customFormat="1" ht="28" customHeight="1" spans="1:10">
      <c r="A18" s="40">
        <f t="shared" si="1"/>
        <v>13</v>
      </c>
      <c r="B18" s="23" t="s">
        <v>149</v>
      </c>
      <c r="C18" s="23" t="s">
        <v>150</v>
      </c>
      <c r="D18" s="23" t="s">
        <v>151</v>
      </c>
      <c r="E18" s="23">
        <v>5000</v>
      </c>
      <c r="F18" s="23" t="s">
        <v>152</v>
      </c>
      <c r="G18" s="23" t="s">
        <v>153</v>
      </c>
      <c r="H18" s="23" t="s">
        <v>89</v>
      </c>
      <c r="I18" s="23" t="s">
        <v>154</v>
      </c>
      <c r="J18" s="23" t="s">
        <v>89</v>
      </c>
    </row>
    <row r="19" s="39" customFormat="1" ht="28" customHeight="1" spans="1:10">
      <c r="A19" s="40">
        <f t="shared" si="1"/>
        <v>14</v>
      </c>
      <c r="B19" s="23" t="s">
        <v>155</v>
      </c>
      <c r="C19" s="23" t="s">
        <v>156</v>
      </c>
      <c r="D19" s="23" t="s">
        <v>157</v>
      </c>
      <c r="E19" s="23">
        <v>2000</v>
      </c>
      <c r="F19" s="23" t="s">
        <v>158</v>
      </c>
      <c r="G19" s="23" t="s">
        <v>159</v>
      </c>
      <c r="H19" s="23" t="s">
        <v>89</v>
      </c>
      <c r="I19" s="23" t="s">
        <v>160</v>
      </c>
      <c r="J19" s="23" t="s">
        <v>89</v>
      </c>
    </row>
    <row r="20" s="39" customFormat="1" ht="28" customHeight="1" spans="1:10">
      <c r="A20" s="40">
        <f t="shared" si="1"/>
        <v>15</v>
      </c>
      <c r="B20" s="46" t="s">
        <v>161</v>
      </c>
      <c r="C20" s="46" t="s">
        <v>162</v>
      </c>
      <c r="D20" s="46" t="s">
        <v>163</v>
      </c>
      <c r="E20" s="46">
        <v>10777</v>
      </c>
      <c r="F20" s="46" t="s">
        <v>164</v>
      </c>
      <c r="G20" s="46" t="s">
        <v>165</v>
      </c>
      <c r="H20" s="46" t="s">
        <v>166</v>
      </c>
      <c r="I20" s="46" t="s">
        <v>167</v>
      </c>
      <c r="J20" s="67" t="s">
        <v>168</v>
      </c>
    </row>
    <row r="21" s="39" customFormat="1" ht="28" customHeight="1" spans="1:10">
      <c r="A21" s="40">
        <f t="shared" si="1"/>
        <v>16</v>
      </c>
      <c r="B21" s="23" t="s">
        <v>169</v>
      </c>
      <c r="C21" s="23" t="s">
        <v>170</v>
      </c>
      <c r="D21" s="23" t="s">
        <v>171</v>
      </c>
      <c r="E21" s="23">
        <v>1000</v>
      </c>
      <c r="F21" s="23" t="s">
        <v>172</v>
      </c>
      <c r="G21" s="23" t="s">
        <v>173</v>
      </c>
      <c r="H21" s="23" t="s">
        <v>89</v>
      </c>
      <c r="I21" s="23" t="s">
        <v>174</v>
      </c>
      <c r="J21" s="23" t="s">
        <v>89</v>
      </c>
    </row>
    <row r="22" s="39" customFormat="1" ht="28" customHeight="1" spans="1:10">
      <c r="A22" s="40">
        <f t="shared" ref="A22:A31" si="2">ROW()-5</f>
        <v>17</v>
      </c>
      <c r="B22" s="47" t="s">
        <v>175</v>
      </c>
      <c r="C22" s="47" t="s">
        <v>176</v>
      </c>
      <c r="D22" s="47" t="s">
        <v>177</v>
      </c>
      <c r="E22" s="47">
        <v>3209</v>
      </c>
      <c r="F22" s="47" t="s">
        <v>178</v>
      </c>
      <c r="G22" s="47" t="s">
        <v>179</v>
      </c>
      <c r="H22" s="23" t="s">
        <v>89</v>
      </c>
      <c r="I22" s="47" t="s">
        <v>180</v>
      </c>
      <c r="J22" s="23" t="s">
        <v>89</v>
      </c>
    </row>
    <row r="23" s="39" customFormat="1" ht="28" customHeight="1" spans="1:10">
      <c r="A23" s="40">
        <f t="shared" si="2"/>
        <v>18</v>
      </c>
      <c r="B23" s="48" t="s">
        <v>181</v>
      </c>
      <c r="C23" s="7" t="s">
        <v>182</v>
      </c>
      <c r="D23" s="7" t="s">
        <v>183</v>
      </c>
      <c r="E23" s="7" t="s">
        <v>184</v>
      </c>
      <c r="F23" s="28" t="s">
        <v>185</v>
      </c>
      <c r="G23" s="28" t="s">
        <v>186</v>
      </c>
      <c r="H23" s="28" t="s">
        <v>187</v>
      </c>
      <c r="I23" s="28" t="s">
        <v>188</v>
      </c>
      <c r="J23" s="28" t="s">
        <v>189</v>
      </c>
    </row>
    <row r="24" s="39" customFormat="1" ht="28" customHeight="1" spans="1:10">
      <c r="A24" s="40">
        <f t="shared" si="2"/>
        <v>19</v>
      </c>
      <c r="B24" s="7" t="s">
        <v>190</v>
      </c>
      <c r="C24" s="44" t="s">
        <v>191</v>
      </c>
      <c r="D24" s="7" t="s">
        <v>192</v>
      </c>
      <c r="E24" s="25" t="s">
        <v>193</v>
      </c>
      <c r="F24" s="7" t="s">
        <v>194</v>
      </c>
      <c r="G24" s="25" t="s">
        <v>195</v>
      </c>
      <c r="H24" s="25" t="s">
        <v>196</v>
      </c>
      <c r="I24" s="25" t="s">
        <v>197</v>
      </c>
      <c r="J24" s="25" t="s">
        <v>198</v>
      </c>
    </row>
    <row r="25" s="39" customFormat="1" ht="28" customHeight="1" spans="1:10">
      <c r="A25" s="40">
        <f t="shared" si="2"/>
        <v>20</v>
      </c>
      <c r="B25" s="23" t="s">
        <v>199</v>
      </c>
      <c r="C25" s="23" t="s">
        <v>200</v>
      </c>
      <c r="D25" s="23" t="s">
        <v>201</v>
      </c>
      <c r="E25" s="23">
        <v>600</v>
      </c>
      <c r="F25" s="23" t="s">
        <v>202</v>
      </c>
      <c r="G25" s="23" t="s">
        <v>203</v>
      </c>
      <c r="H25" s="23" t="s">
        <v>89</v>
      </c>
      <c r="I25" s="23" t="s">
        <v>204</v>
      </c>
      <c r="J25" s="23" t="s">
        <v>89</v>
      </c>
    </row>
    <row r="26" s="39" customFormat="1" ht="28" customHeight="1" spans="1:10">
      <c r="A26" s="40">
        <f t="shared" si="2"/>
        <v>21</v>
      </c>
      <c r="B26" s="7" t="s">
        <v>205</v>
      </c>
      <c r="C26" s="7" t="s">
        <v>206</v>
      </c>
      <c r="D26" s="7" t="s">
        <v>207</v>
      </c>
      <c r="E26" s="7" t="s">
        <v>193</v>
      </c>
      <c r="F26" s="28" t="s">
        <v>208</v>
      </c>
      <c r="G26" s="28" t="s">
        <v>209</v>
      </c>
      <c r="H26" s="28" t="s">
        <v>210</v>
      </c>
      <c r="I26" s="28" t="s">
        <v>211</v>
      </c>
      <c r="J26" s="28" t="s">
        <v>212</v>
      </c>
    </row>
    <row r="27" s="39" customFormat="1" ht="28" customHeight="1" spans="1:10">
      <c r="A27" s="40">
        <f t="shared" si="2"/>
        <v>22</v>
      </c>
      <c r="B27" s="23" t="s">
        <v>213</v>
      </c>
      <c r="C27" s="23" t="s">
        <v>214</v>
      </c>
      <c r="D27" s="23" t="s">
        <v>215</v>
      </c>
      <c r="E27" s="23">
        <v>5000</v>
      </c>
      <c r="F27" s="23" t="s">
        <v>216</v>
      </c>
      <c r="G27" s="23" t="s">
        <v>217</v>
      </c>
      <c r="H27" s="23" t="s">
        <v>89</v>
      </c>
      <c r="I27" s="23" t="s">
        <v>218</v>
      </c>
      <c r="J27" s="23" t="s">
        <v>89</v>
      </c>
    </row>
    <row r="28" s="39" customFormat="1" ht="28" customHeight="1" spans="1:10">
      <c r="A28" s="40">
        <f t="shared" si="2"/>
        <v>23</v>
      </c>
      <c r="B28" s="49" t="s">
        <v>219</v>
      </c>
      <c r="C28" s="49" t="s">
        <v>220</v>
      </c>
      <c r="D28" s="7" t="s">
        <v>221</v>
      </c>
      <c r="E28" s="7" t="s">
        <v>222</v>
      </c>
      <c r="F28" s="49" t="s">
        <v>223</v>
      </c>
      <c r="G28" s="7" t="s">
        <v>224</v>
      </c>
      <c r="H28" s="7" t="s">
        <v>225</v>
      </c>
      <c r="I28" s="49" t="s">
        <v>226</v>
      </c>
      <c r="J28" s="49" t="s">
        <v>227</v>
      </c>
    </row>
    <row r="29" s="39" customFormat="1" ht="28" customHeight="1" spans="1:10">
      <c r="A29" s="40">
        <f t="shared" si="2"/>
        <v>24</v>
      </c>
      <c r="B29" s="7" t="s">
        <v>228</v>
      </c>
      <c r="C29" s="44" t="s">
        <v>229</v>
      </c>
      <c r="D29" s="7" t="s">
        <v>230</v>
      </c>
      <c r="E29" s="25" t="s">
        <v>231</v>
      </c>
      <c r="F29" s="28" t="s">
        <v>232</v>
      </c>
      <c r="G29" s="50" t="s">
        <v>233</v>
      </c>
      <c r="H29" s="19" t="s">
        <v>234</v>
      </c>
      <c r="I29" s="25" t="s">
        <v>235</v>
      </c>
      <c r="J29" s="19" t="s">
        <v>236</v>
      </c>
    </row>
    <row r="30" s="39" customFormat="1" ht="28" customHeight="1" spans="1:10">
      <c r="A30" s="40">
        <f t="shared" si="2"/>
        <v>25</v>
      </c>
      <c r="B30" s="7" t="s">
        <v>237</v>
      </c>
      <c r="C30" s="7" t="s">
        <v>238</v>
      </c>
      <c r="D30" s="7" t="s">
        <v>239</v>
      </c>
      <c r="E30" s="7" t="s">
        <v>240</v>
      </c>
      <c r="F30" s="28" t="s">
        <v>241</v>
      </c>
      <c r="G30" s="28" t="s">
        <v>242</v>
      </c>
      <c r="H30" s="28" t="s">
        <v>243</v>
      </c>
      <c r="I30" s="28" t="s">
        <v>244</v>
      </c>
      <c r="J30" s="28" t="s">
        <v>245</v>
      </c>
    </row>
    <row r="31" s="39" customFormat="1" ht="28" customHeight="1" spans="1:10">
      <c r="A31" s="40">
        <f t="shared" si="2"/>
        <v>26</v>
      </c>
      <c r="B31" s="51" t="s">
        <v>246</v>
      </c>
      <c r="C31" s="51" t="s">
        <v>247</v>
      </c>
      <c r="D31" s="51" t="s">
        <v>248</v>
      </c>
      <c r="E31" s="51" t="s">
        <v>109</v>
      </c>
      <c r="F31" s="52" t="s">
        <v>249</v>
      </c>
      <c r="G31" s="52" t="s">
        <v>250</v>
      </c>
      <c r="H31" s="52" t="s">
        <v>251</v>
      </c>
      <c r="I31" s="52" t="s">
        <v>252</v>
      </c>
      <c r="J31" s="52" t="s">
        <v>253</v>
      </c>
    </row>
    <row r="32" s="39" customFormat="1" ht="28" customHeight="1" spans="1:10">
      <c r="A32" s="40">
        <f t="shared" ref="A32:A43" si="3">ROW()-5</f>
        <v>27</v>
      </c>
      <c r="B32" s="23" t="s">
        <v>254</v>
      </c>
      <c r="C32" s="53" t="s">
        <v>255</v>
      </c>
      <c r="D32" s="46" t="s">
        <v>256</v>
      </c>
      <c r="E32" s="54">
        <v>1000</v>
      </c>
      <c r="F32" s="7" t="s">
        <v>257</v>
      </c>
      <c r="G32" s="46" t="s">
        <v>258</v>
      </c>
      <c r="H32" s="46" t="s">
        <v>259</v>
      </c>
      <c r="I32" s="46" t="s">
        <v>260</v>
      </c>
      <c r="J32" s="67" t="s">
        <v>261</v>
      </c>
    </row>
    <row r="33" s="39" customFormat="1" ht="28" customHeight="1" spans="1:10">
      <c r="A33" s="40">
        <f t="shared" si="3"/>
        <v>28</v>
      </c>
      <c r="B33" s="49" t="s">
        <v>262</v>
      </c>
      <c r="C33" s="23" t="s">
        <v>263</v>
      </c>
      <c r="D33" s="7" t="s">
        <v>264</v>
      </c>
      <c r="E33" s="7" t="s">
        <v>265</v>
      </c>
      <c r="F33" s="28" t="s">
        <v>266</v>
      </c>
      <c r="G33" s="45" t="s">
        <v>267</v>
      </c>
      <c r="H33" s="7" t="s">
        <v>268</v>
      </c>
      <c r="I33" s="45" t="s">
        <v>269</v>
      </c>
      <c r="J33" s="28" t="s">
        <v>270</v>
      </c>
    </row>
    <row r="34" s="39" customFormat="1" ht="28" customHeight="1" spans="1:10">
      <c r="A34" s="40">
        <f t="shared" si="3"/>
        <v>29</v>
      </c>
      <c r="B34" s="46" t="s">
        <v>271</v>
      </c>
      <c r="C34" s="46" t="s">
        <v>272</v>
      </c>
      <c r="D34" s="46" t="s">
        <v>273</v>
      </c>
      <c r="E34" s="46">
        <v>2000</v>
      </c>
      <c r="F34" s="46" t="s">
        <v>274</v>
      </c>
      <c r="G34" s="46" t="s">
        <v>275</v>
      </c>
      <c r="H34" s="46" t="s">
        <v>276</v>
      </c>
      <c r="I34" s="46" t="s">
        <v>277</v>
      </c>
      <c r="J34" s="67" t="s">
        <v>278</v>
      </c>
    </row>
    <row r="35" s="39" customFormat="1" ht="28" customHeight="1" spans="1:10">
      <c r="A35" s="40">
        <f t="shared" si="3"/>
        <v>30</v>
      </c>
      <c r="B35" s="41" t="s">
        <v>279</v>
      </c>
      <c r="C35" s="7" t="s">
        <v>280</v>
      </c>
      <c r="D35" s="37" t="s">
        <v>281</v>
      </c>
      <c r="E35" s="7" t="s">
        <v>282</v>
      </c>
      <c r="F35" s="28" t="s">
        <v>283</v>
      </c>
      <c r="G35" s="28" t="s">
        <v>284</v>
      </c>
      <c r="H35" s="28" t="s">
        <v>285</v>
      </c>
      <c r="I35" s="28" t="s">
        <v>286</v>
      </c>
      <c r="J35" s="28" t="s">
        <v>287</v>
      </c>
    </row>
    <row r="36" s="39" customFormat="1" ht="28" customHeight="1" spans="1:10">
      <c r="A36" s="40">
        <f t="shared" si="3"/>
        <v>31</v>
      </c>
      <c r="B36" s="7" t="s">
        <v>288</v>
      </c>
      <c r="C36" s="23" t="s">
        <v>289</v>
      </c>
      <c r="D36" s="7" t="s">
        <v>290</v>
      </c>
      <c r="E36" s="7" t="s">
        <v>291</v>
      </c>
      <c r="F36" s="23" t="s">
        <v>292</v>
      </c>
      <c r="G36" s="23" t="s">
        <v>293</v>
      </c>
      <c r="H36" s="7" t="s">
        <v>294</v>
      </c>
      <c r="I36" s="23" t="s">
        <v>295</v>
      </c>
      <c r="J36" s="7" t="s">
        <v>296</v>
      </c>
    </row>
    <row r="37" s="39" customFormat="1" ht="28" customHeight="1" spans="1:10">
      <c r="A37" s="40">
        <f t="shared" si="3"/>
        <v>32</v>
      </c>
      <c r="B37" s="7" t="s">
        <v>297</v>
      </c>
      <c r="C37" s="7" t="s">
        <v>298</v>
      </c>
      <c r="D37" s="7" t="s">
        <v>299</v>
      </c>
      <c r="E37" s="7" t="s">
        <v>265</v>
      </c>
      <c r="F37" s="28" t="s">
        <v>300</v>
      </c>
      <c r="G37" s="28" t="s">
        <v>301</v>
      </c>
      <c r="H37" s="28" t="s">
        <v>302</v>
      </c>
      <c r="I37" s="28" t="s">
        <v>303</v>
      </c>
      <c r="J37" s="28" t="s">
        <v>304</v>
      </c>
    </row>
    <row r="38" s="39" customFormat="1" ht="28" customHeight="1" spans="1:10">
      <c r="A38" s="40">
        <f t="shared" si="3"/>
        <v>33</v>
      </c>
      <c r="B38" s="23" t="s">
        <v>305</v>
      </c>
      <c r="C38" s="23" t="s">
        <v>306</v>
      </c>
      <c r="D38" s="46" t="s">
        <v>307</v>
      </c>
      <c r="E38" s="54">
        <v>1000</v>
      </c>
      <c r="F38" s="23" t="s">
        <v>308</v>
      </c>
      <c r="G38" s="46" t="s">
        <v>309</v>
      </c>
      <c r="H38" s="46" t="s">
        <v>310</v>
      </c>
      <c r="I38" s="46" t="s">
        <v>260</v>
      </c>
      <c r="J38" s="67" t="s">
        <v>261</v>
      </c>
    </row>
    <row r="39" s="39" customFormat="1" ht="28" customHeight="1" spans="1:10">
      <c r="A39" s="40">
        <f t="shared" si="3"/>
        <v>34</v>
      </c>
      <c r="B39" s="55" t="s">
        <v>311</v>
      </c>
      <c r="C39" s="55" t="s">
        <v>312</v>
      </c>
      <c r="D39" s="55" t="s">
        <v>313</v>
      </c>
      <c r="E39" s="55">
        <v>5000</v>
      </c>
      <c r="F39" s="55" t="s">
        <v>314</v>
      </c>
      <c r="G39" s="25" t="s">
        <v>315</v>
      </c>
      <c r="H39" s="56" t="s">
        <v>316</v>
      </c>
      <c r="I39" s="68" t="s">
        <v>317</v>
      </c>
      <c r="J39" s="56" t="s">
        <v>318</v>
      </c>
    </row>
    <row r="40" s="39" customFormat="1" ht="28" customHeight="1" spans="1:10">
      <c r="A40" s="40">
        <f t="shared" si="3"/>
        <v>35</v>
      </c>
      <c r="B40" s="24" t="s">
        <v>319</v>
      </c>
      <c r="C40" s="24" t="s">
        <v>320</v>
      </c>
      <c r="D40" s="24" t="s">
        <v>321</v>
      </c>
      <c r="E40" s="24">
        <v>2000</v>
      </c>
      <c r="F40" s="24" t="s">
        <v>322</v>
      </c>
      <c r="G40" s="24" t="s">
        <v>323</v>
      </c>
      <c r="H40" s="7" t="s">
        <v>15</v>
      </c>
      <c r="I40" s="69" t="s">
        <v>324</v>
      </c>
      <c r="J40" s="33" t="s">
        <v>325</v>
      </c>
    </row>
    <row r="41" s="39" customFormat="1" ht="28" customHeight="1" spans="1:10">
      <c r="A41" s="40">
        <f t="shared" si="3"/>
        <v>36</v>
      </c>
      <c r="B41" s="41" t="s">
        <v>326</v>
      </c>
      <c r="C41" s="57" t="s">
        <v>327</v>
      </c>
      <c r="D41" s="7" t="s">
        <v>328</v>
      </c>
      <c r="E41" s="7" t="s">
        <v>231</v>
      </c>
      <c r="F41" s="28" t="s">
        <v>329</v>
      </c>
      <c r="G41" s="28" t="s">
        <v>330</v>
      </c>
      <c r="H41" s="28" t="s">
        <v>331</v>
      </c>
      <c r="I41" s="28" t="s">
        <v>332</v>
      </c>
      <c r="J41" s="28" t="s">
        <v>333</v>
      </c>
    </row>
    <row r="42" s="39" customFormat="1" ht="28" customHeight="1" spans="1:10">
      <c r="A42" s="40">
        <f t="shared" si="3"/>
        <v>37</v>
      </c>
      <c r="B42" s="24" t="s">
        <v>334</v>
      </c>
      <c r="C42" s="24" t="s">
        <v>335</v>
      </c>
      <c r="D42" s="7" t="s">
        <v>336</v>
      </c>
      <c r="E42" s="7" t="s">
        <v>337</v>
      </c>
      <c r="F42" s="24" t="s">
        <v>338</v>
      </c>
      <c r="G42" s="23" t="s">
        <v>339</v>
      </c>
      <c r="H42" s="23" t="s">
        <v>340</v>
      </c>
      <c r="I42" s="7" t="s">
        <v>341</v>
      </c>
      <c r="J42" s="7" t="s">
        <v>342</v>
      </c>
    </row>
    <row r="43" s="39" customFormat="1" ht="28" customHeight="1" spans="1:10">
      <c r="A43" s="40">
        <f t="shared" si="3"/>
        <v>38</v>
      </c>
      <c r="B43" s="23" t="s">
        <v>343</v>
      </c>
      <c r="C43" s="7" t="s">
        <v>344</v>
      </c>
      <c r="D43" s="7" t="s">
        <v>345</v>
      </c>
      <c r="E43" s="7" t="s">
        <v>231</v>
      </c>
      <c r="F43" s="28" t="s">
        <v>346</v>
      </c>
      <c r="G43" s="23" t="s">
        <v>347</v>
      </c>
      <c r="H43" s="23" t="s">
        <v>348</v>
      </c>
      <c r="I43" s="23" t="s">
        <v>349</v>
      </c>
      <c r="J43" s="23" t="s">
        <v>350</v>
      </c>
    </row>
    <row r="44" s="20" customFormat="1" ht="31" customHeight="1" spans="1:10">
      <c r="A44" s="14" t="s">
        <v>10</v>
      </c>
      <c r="B44" s="16"/>
      <c r="C44" s="16"/>
      <c r="D44" s="16"/>
      <c r="E44" s="16"/>
      <c r="F44" s="16"/>
      <c r="G44" s="16"/>
      <c r="H44" s="21"/>
      <c r="I44" s="16"/>
      <c r="J44" s="21"/>
    </row>
    <row r="45" s="39" customFormat="1" ht="28" customHeight="1" spans="1:10">
      <c r="A45" s="40">
        <f>ROW()-6</f>
        <v>39</v>
      </c>
      <c r="B45" s="7" t="s">
        <v>351</v>
      </c>
      <c r="C45" s="7" t="s">
        <v>352</v>
      </c>
      <c r="D45" s="7" t="s">
        <v>353</v>
      </c>
      <c r="E45" s="7" t="s">
        <v>354</v>
      </c>
      <c r="F45" s="7" t="s">
        <v>355</v>
      </c>
      <c r="G45" s="7" t="s">
        <v>356</v>
      </c>
      <c r="H45" s="7" t="s">
        <v>357</v>
      </c>
      <c r="I45" s="7" t="s">
        <v>358</v>
      </c>
      <c r="J45" s="7" t="s">
        <v>359</v>
      </c>
    </row>
    <row r="46" s="39" customFormat="1" ht="28" customHeight="1" spans="1:10">
      <c r="A46" s="40">
        <f t="shared" ref="A46:A55" si="4">ROW()-6</f>
        <v>40</v>
      </c>
      <c r="B46" s="7" t="s">
        <v>360</v>
      </c>
      <c r="C46" s="58" t="s">
        <v>361</v>
      </c>
      <c r="D46" s="23" t="s">
        <v>362</v>
      </c>
      <c r="E46" s="30">
        <v>1000</v>
      </c>
      <c r="F46" s="58" t="s">
        <v>363</v>
      </c>
      <c r="G46" s="30" t="s">
        <v>364</v>
      </c>
      <c r="H46" s="7" t="s">
        <v>15</v>
      </c>
      <c r="I46" s="30" t="s">
        <v>365</v>
      </c>
      <c r="J46" s="7" t="s">
        <v>366</v>
      </c>
    </row>
    <row r="47" s="39" customFormat="1" ht="28" customHeight="1" spans="1:10">
      <c r="A47" s="40">
        <f t="shared" si="4"/>
        <v>41</v>
      </c>
      <c r="B47" s="33" t="s">
        <v>367</v>
      </c>
      <c r="C47" s="33" t="s">
        <v>368</v>
      </c>
      <c r="D47" s="33" t="s">
        <v>369</v>
      </c>
      <c r="E47" s="33" t="s">
        <v>370</v>
      </c>
      <c r="F47" s="33" t="s">
        <v>371</v>
      </c>
      <c r="G47" s="75" t="s">
        <v>372</v>
      </c>
      <c r="H47" s="7" t="s">
        <v>15</v>
      </c>
      <c r="I47" s="33" t="s">
        <v>373</v>
      </c>
      <c r="J47" s="33" t="s">
        <v>374</v>
      </c>
    </row>
    <row r="48" s="39" customFormat="1" ht="28" customHeight="1" spans="1:10">
      <c r="A48" s="40">
        <f t="shared" si="4"/>
        <v>42</v>
      </c>
      <c r="B48" s="59" t="s">
        <v>375</v>
      </c>
      <c r="C48" s="59" t="s">
        <v>376</v>
      </c>
      <c r="D48" s="59" t="s">
        <v>377</v>
      </c>
      <c r="E48" s="60">
        <v>5000</v>
      </c>
      <c r="F48" s="76" t="s">
        <v>378</v>
      </c>
      <c r="G48" s="59" t="s">
        <v>379</v>
      </c>
      <c r="H48" s="61" t="s">
        <v>380</v>
      </c>
      <c r="I48" s="59" t="s">
        <v>381</v>
      </c>
      <c r="J48" s="61" t="s">
        <v>382</v>
      </c>
    </row>
    <row r="49" s="39" customFormat="1" ht="28" customHeight="1" spans="1:10">
      <c r="A49" s="40">
        <f t="shared" si="4"/>
        <v>43</v>
      </c>
      <c r="B49" s="47" t="s">
        <v>383</v>
      </c>
      <c r="C49" s="47" t="s">
        <v>384</v>
      </c>
      <c r="D49" s="47" t="s">
        <v>385</v>
      </c>
      <c r="E49" s="62">
        <v>6000</v>
      </c>
      <c r="F49" s="62" t="s">
        <v>386</v>
      </c>
      <c r="G49" s="62" t="s">
        <v>387</v>
      </c>
      <c r="H49" s="51" t="s">
        <v>388</v>
      </c>
      <c r="I49" s="62" t="s">
        <v>389</v>
      </c>
      <c r="J49" s="70" t="s">
        <v>390</v>
      </c>
    </row>
    <row r="50" s="39" customFormat="1" ht="28" customHeight="1" spans="1:10">
      <c r="A50" s="40">
        <f t="shared" si="4"/>
        <v>44</v>
      </c>
      <c r="B50" s="63" t="s">
        <v>391</v>
      </c>
      <c r="C50" s="64" t="s">
        <v>392</v>
      </c>
      <c r="D50" s="64" t="s">
        <v>393</v>
      </c>
      <c r="E50" s="64" t="s">
        <v>222</v>
      </c>
      <c r="F50" s="64" t="s">
        <v>394</v>
      </c>
      <c r="G50" s="65" t="s">
        <v>395</v>
      </c>
      <c r="H50" s="64" t="s">
        <v>396</v>
      </c>
      <c r="I50" s="64" t="s">
        <v>397</v>
      </c>
      <c r="J50" s="64" t="s">
        <v>398</v>
      </c>
    </row>
    <row r="51" s="39" customFormat="1" ht="28" customHeight="1" spans="1:10">
      <c r="A51" s="40">
        <f t="shared" si="4"/>
        <v>45</v>
      </c>
      <c r="B51" s="63" t="s">
        <v>399</v>
      </c>
      <c r="C51" s="64" t="s">
        <v>400</v>
      </c>
      <c r="D51" s="64" t="s">
        <v>401</v>
      </c>
      <c r="E51" s="64" t="s">
        <v>231</v>
      </c>
      <c r="F51" s="64" t="s">
        <v>402</v>
      </c>
      <c r="G51" s="65" t="s">
        <v>403</v>
      </c>
      <c r="H51" s="64" t="s">
        <v>404</v>
      </c>
      <c r="I51" s="64" t="s">
        <v>405</v>
      </c>
      <c r="J51" s="64" t="s">
        <v>406</v>
      </c>
    </row>
    <row r="52" s="39" customFormat="1" ht="28" customHeight="1" spans="1:10">
      <c r="A52" s="40">
        <f t="shared" si="4"/>
        <v>46</v>
      </c>
      <c r="B52" s="47" t="s">
        <v>407</v>
      </c>
      <c r="C52" s="66" t="s">
        <v>408</v>
      </c>
      <c r="D52" s="51" t="s">
        <v>409</v>
      </c>
      <c r="E52" s="64" t="s">
        <v>193</v>
      </c>
      <c r="F52" s="52" t="s">
        <v>410</v>
      </c>
      <c r="G52" s="65" t="s">
        <v>411</v>
      </c>
      <c r="H52" s="47" t="s">
        <v>412</v>
      </c>
      <c r="I52" s="47" t="s">
        <v>413</v>
      </c>
      <c r="J52" s="47" t="s">
        <v>414</v>
      </c>
    </row>
    <row r="53" s="39" customFormat="1" ht="28" customHeight="1" spans="1:10">
      <c r="A53" s="40">
        <f t="shared" si="4"/>
        <v>47</v>
      </c>
      <c r="B53" s="47" t="s">
        <v>415</v>
      </c>
      <c r="C53" s="64" t="s">
        <v>416</v>
      </c>
      <c r="D53" s="64" t="s">
        <v>417</v>
      </c>
      <c r="E53" s="64" t="s">
        <v>418</v>
      </c>
      <c r="F53" s="64" t="s">
        <v>419</v>
      </c>
      <c r="G53" s="65" t="s">
        <v>420</v>
      </c>
      <c r="H53" s="47" t="s">
        <v>421</v>
      </c>
      <c r="I53" s="47" t="s">
        <v>422</v>
      </c>
      <c r="J53" s="47" t="s">
        <v>127</v>
      </c>
    </row>
    <row r="54" s="39" customFormat="1" ht="28" customHeight="1" spans="1:10">
      <c r="A54" s="40">
        <f t="shared" si="4"/>
        <v>48</v>
      </c>
      <c r="B54" s="47" t="s">
        <v>423</v>
      </c>
      <c r="C54" s="51" t="s">
        <v>424</v>
      </c>
      <c r="D54" s="51" t="s">
        <v>425</v>
      </c>
      <c r="E54" s="51" t="s">
        <v>184</v>
      </c>
      <c r="F54" s="52" t="s">
        <v>426</v>
      </c>
      <c r="G54" s="47" t="s">
        <v>427</v>
      </c>
      <c r="H54" s="47" t="s">
        <v>428</v>
      </c>
      <c r="I54" s="47" t="s">
        <v>429</v>
      </c>
      <c r="J54" s="47" t="s">
        <v>430</v>
      </c>
    </row>
    <row r="55" s="39" customFormat="1" ht="28" customHeight="1" spans="1:10">
      <c r="A55" s="40">
        <f t="shared" si="4"/>
        <v>49</v>
      </c>
      <c r="B55" s="51" t="s">
        <v>431</v>
      </c>
      <c r="C55" s="51" t="s">
        <v>432</v>
      </c>
      <c r="D55" s="51" t="s">
        <v>433</v>
      </c>
      <c r="E55" s="51" t="s">
        <v>434</v>
      </c>
      <c r="F55" s="51" t="s">
        <v>435</v>
      </c>
      <c r="G55" s="51" t="s">
        <v>436</v>
      </c>
      <c r="H55" s="64" t="s">
        <v>437</v>
      </c>
      <c r="I55" s="64" t="s">
        <v>438</v>
      </c>
      <c r="J55" s="64" t="s">
        <v>437</v>
      </c>
    </row>
    <row r="56" s="39" customFormat="1" ht="28" customHeight="1" spans="1:10">
      <c r="A56" s="40">
        <f t="shared" ref="A56:A65" si="5">ROW()-6</f>
        <v>50</v>
      </c>
      <c r="B56" s="51" t="s">
        <v>439</v>
      </c>
      <c r="C56" s="51" t="s">
        <v>440</v>
      </c>
      <c r="D56" s="51" t="s">
        <v>441</v>
      </c>
      <c r="E56" s="51" t="s">
        <v>442</v>
      </c>
      <c r="F56" s="77" t="s">
        <v>443</v>
      </c>
      <c r="G56" s="51" t="s">
        <v>444</v>
      </c>
      <c r="H56" s="51" t="s">
        <v>445</v>
      </c>
      <c r="I56" s="51" t="s">
        <v>446</v>
      </c>
      <c r="J56" s="51" t="s">
        <v>447</v>
      </c>
    </row>
    <row r="57" s="39" customFormat="1" ht="28" customHeight="1" spans="1:10">
      <c r="A57" s="40">
        <f t="shared" si="5"/>
        <v>51</v>
      </c>
      <c r="B57" s="24" t="s">
        <v>448</v>
      </c>
      <c r="C57" s="24" t="s">
        <v>449</v>
      </c>
      <c r="D57" s="24" t="s">
        <v>450</v>
      </c>
      <c r="E57" s="24" t="s">
        <v>370</v>
      </c>
      <c r="F57" s="24" t="s">
        <v>451</v>
      </c>
      <c r="G57" s="23" t="s">
        <v>452</v>
      </c>
      <c r="H57" s="7" t="s">
        <v>453</v>
      </c>
      <c r="I57" s="24" t="s">
        <v>454</v>
      </c>
      <c r="J57" s="23" t="s">
        <v>455</v>
      </c>
    </row>
    <row r="58" s="39" customFormat="1" ht="28" customHeight="1" spans="1:10">
      <c r="A58" s="40">
        <f t="shared" si="5"/>
        <v>52</v>
      </c>
      <c r="B58" s="23" t="s">
        <v>456</v>
      </c>
      <c r="C58" s="25" t="s">
        <v>457</v>
      </c>
      <c r="D58" s="23" t="s">
        <v>458</v>
      </c>
      <c r="E58" s="25" t="s">
        <v>459</v>
      </c>
      <c r="F58" s="25" t="s">
        <v>460</v>
      </c>
      <c r="G58" s="50" t="s">
        <v>461</v>
      </c>
      <c r="H58" s="23" t="s">
        <v>462</v>
      </c>
      <c r="I58" s="23" t="s">
        <v>463</v>
      </c>
      <c r="J58" s="23" t="s">
        <v>464</v>
      </c>
    </row>
    <row r="59" s="39" customFormat="1" ht="28" customHeight="1" spans="1:10">
      <c r="A59" s="40">
        <f t="shared" si="5"/>
        <v>53</v>
      </c>
      <c r="B59" s="7" t="s">
        <v>465</v>
      </c>
      <c r="C59" s="44" t="s">
        <v>466</v>
      </c>
      <c r="D59" s="7" t="s">
        <v>467</v>
      </c>
      <c r="E59" s="25" t="s">
        <v>265</v>
      </c>
      <c r="F59" s="28" t="s">
        <v>468</v>
      </c>
      <c r="G59" s="50" t="s">
        <v>469</v>
      </c>
      <c r="H59" s="19" t="s">
        <v>470</v>
      </c>
      <c r="I59" s="25" t="s">
        <v>471</v>
      </c>
      <c r="J59" s="19" t="s">
        <v>472</v>
      </c>
    </row>
    <row r="60" s="39" customFormat="1" ht="28" customHeight="1" spans="1:10">
      <c r="A60" s="40">
        <f t="shared" si="5"/>
        <v>54</v>
      </c>
      <c r="B60" s="7" t="s">
        <v>473</v>
      </c>
      <c r="C60" s="7" t="s">
        <v>474</v>
      </c>
      <c r="D60" s="7" t="s">
        <v>475</v>
      </c>
      <c r="E60" s="7" t="s">
        <v>231</v>
      </c>
      <c r="F60" s="7" t="s">
        <v>476</v>
      </c>
      <c r="G60" s="7" t="s">
        <v>477</v>
      </c>
      <c r="H60" s="25" t="s">
        <v>478</v>
      </c>
      <c r="I60" s="7" t="s">
        <v>479</v>
      </c>
      <c r="J60" s="7" t="s">
        <v>382</v>
      </c>
    </row>
    <row r="61" s="39" customFormat="1" ht="28" customHeight="1" spans="1:10">
      <c r="A61" s="40">
        <f t="shared" si="5"/>
        <v>55</v>
      </c>
      <c r="B61" s="23" t="s">
        <v>480</v>
      </c>
      <c r="C61" s="24" t="s">
        <v>481</v>
      </c>
      <c r="D61" s="24" t="s">
        <v>482</v>
      </c>
      <c r="E61" s="24" t="s">
        <v>483</v>
      </c>
      <c r="F61" s="23" t="s">
        <v>484</v>
      </c>
      <c r="G61" s="7" t="s">
        <v>485</v>
      </c>
      <c r="H61" s="7" t="s">
        <v>15</v>
      </c>
      <c r="I61" s="7" t="s">
        <v>486</v>
      </c>
      <c r="J61" s="7" t="s">
        <v>487</v>
      </c>
    </row>
    <row r="62" s="39" customFormat="1" ht="28" customHeight="1" spans="1:10">
      <c r="A62" s="40">
        <f t="shared" si="5"/>
        <v>56</v>
      </c>
      <c r="B62" s="24" t="s">
        <v>488</v>
      </c>
      <c r="C62" s="24" t="s">
        <v>489</v>
      </c>
      <c r="D62" s="24" t="s">
        <v>490</v>
      </c>
      <c r="E62" s="24" t="s">
        <v>337</v>
      </c>
      <c r="F62" s="24" t="s">
        <v>491</v>
      </c>
      <c r="G62" s="23" t="s">
        <v>492</v>
      </c>
      <c r="H62" s="7" t="s">
        <v>493</v>
      </c>
      <c r="I62" s="24" t="s">
        <v>494</v>
      </c>
      <c r="J62" s="71" t="s">
        <v>495</v>
      </c>
    </row>
    <row r="63" s="39" customFormat="1" ht="28" customHeight="1" spans="1:10">
      <c r="A63" s="40">
        <f t="shared" si="5"/>
        <v>57</v>
      </c>
      <c r="B63" s="58" t="s">
        <v>496</v>
      </c>
      <c r="C63" s="58" t="s">
        <v>497</v>
      </c>
      <c r="D63" s="58" t="s">
        <v>498</v>
      </c>
      <c r="E63" s="43">
        <v>1000</v>
      </c>
      <c r="F63" s="58" t="s">
        <v>499</v>
      </c>
      <c r="G63" s="58" t="s">
        <v>500</v>
      </c>
      <c r="H63" s="7" t="s">
        <v>15</v>
      </c>
      <c r="I63" s="58" t="s">
        <v>501</v>
      </c>
      <c r="J63" s="32" t="s">
        <v>502</v>
      </c>
    </row>
    <row r="64" s="39" customFormat="1" ht="28" customHeight="1" spans="1:10">
      <c r="A64" s="40">
        <f t="shared" si="5"/>
        <v>58</v>
      </c>
      <c r="B64" s="23" t="s">
        <v>503</v>
      </c>
      <c r="C64" s="25" t="s">
        <v>504</v>
      </c>
      <c r="D64" s="25" t="s">
        <v>505</v>
      </c>
      <c r="E64" s="25" t="s">
        <v>506</v>
      </c>
      <c r="F64" s="25" t="s">
        <v>507</v>
      </c>
      <c r="G64" s="50" t="s">
        <v>508</v>
      </c>
      <c r="H64" s="23" t="s">
        <v>509</v>
      </c>
      <c r="I64" s="23" t="s">
        <v>510</v>
      </c>
      <c r="J64" s="23" t="s">
        <v>511</v>
      </c>
    </row>
    <row r="65" s="39" customFormat="1" ht="28" customHeight="1" spans="1:10">
      <c r="A65" s="40">
        <f t="shared" si="5"/>
        <v>59</v>
      </c>
      <c r="B65" s="7" t="s">
        <v>512</v>
      </c>
      <c r="C65" s="7" t="s">
        <v>513</v>
      </c>
      <c r="D65" s="7" t="s">
        <v>514</v>
      </c>
      <c r="E65" s="72" t="s">
        <v>231</v>
      </c>
      <c r="F65" s="7" t="s">
        <v>515</v>
      </c>
      <c r="G65" s="72" t="s">
        <v>516</v>
      </c>
      <c r="H65" s="32" t="s">
        <v>517</v>
      </c>
      <c r="I65" s="7" t="s">
        <v>518</v>
      </c>
      <c r="J65" s="7" t="s">
        <v>519</v>
      </c>
    </row>
    <row r="66" s="39" customFormat="1" ht="28" customHeight="1" spans="1:10">
      <c r="A66" s="40">
        <f t="shared" ref="A66:A71" si="6">ROW()-6</f>
        <v>60</v>
      </c>
      <c r="B66" s="7" t="s">
        <v>520</v>
      </c>
      <c r="C66" s="7" t="s">
        <v>521</v>
      </c>
      <c r="D66" s="7" t="s">
        <v>522</v>
      </c>
      <c r="E66" s="7" t="s">
        <v>523</v>
      </c>
      <c r="F66" s="7" t="s">
        <v>524</v>
      </c>
      <c r="G66" s="7" t="s">
        <v>525</v>
      </c>
      <c r="H66" s="25" t="s">
        <v>478</v>
      </c>
      <c r="I66" s="7" t="s">
        <v>526</v>
      </c>
      <c r="J66" s="7" t="s">
        <v>527</v>
      </c>
    </row>
    <row r="67" s="39" customFormat="1" ht="28" customHeight="1" spans="1:10">
      <c r="A67" s="40">
        <f t="shared" si="6"/>
        <v>61</v>
      </c>
      <c r="B67" s="7" t="s">
        <v>528</v>
      </c>
      <c r="C67" s="23" t="s">
        <v>529</v>
      </c>
      <c r="D67" s="7" t="s">
        <v>530</v>
      </c>
      <c r="E67" s="7" t="s">
        <v>531</v>
      </c>
      <c r="F67" s="7" t="s">
        <v>532</v>
      </c>
      <c r="G67" s="7" t="s">
        <v>533</v>
      </c>
      <c r="H67" s="7" t="s">
        <v>534</v>
      </c>
      <c r="I67" s="30" t="s">
        <v>535</v>
      </c>
      <c r="J67" s="7" t="s">
        <v>536</v>
      </c>
    </row>
    <row r="68" s="39" customFormat="1" ht="28" customHeight="1" spans="1:10">
      <c r="A68" s="40">
        <f t="shared" si="6"/>
        <v>62</v>
      </c>
      <c r="B68" s="23" t="s">
        <v>537</v>
      </c>
      <c r="C68" s="23" t="s">
        <v>538</v>
      </c>
      <c r="D68" s="23" t="s">
        <v>539</v>
      </c>
      <c r="E68" s="30">
        <v>8200</v>
      </c>
      <c r="F68" s="30" t="s">
        <v>540</v>
      </c>
      <c r="G68" s="30" t="s">
        <v>541</v>
      </c>
      <c r="H68" s="7" t="s">
        <v>542</v>
      </c>
      <c r="I68" s="30" t="s">
        <v>543</v>
      </c>
      <c r="J68" s="7" t="s">
        <v>544</v>
      </c>
    </row>
    <row r="69" s="39" customFormat="1" ht="28" customHeight="1" spans="1:10">
      <c r="A69" s="40">
        <f t="shared" si="6"/>
        <v>63</v>
      </c>
      <c r="B69" s="7" t="s">
        <v>545</v>
      </c>
      <c r="C69" s="25" t="s">
        <v>546</v>
      </c>
      <c r="D69" s="7" t="s">
        <v>547</v>
      </c>
      <c r="E69" s="25" t="s">
        <v>193</v>
      </c>
      <c r="F69" s="7" t="s">
        <v>548</v>
      </c>
      <c r="G69" s="7" t="s">
        <v>549</v>
      </c>
      <c r="H69" s="7" t="s">
        <v>550</v>
      </c>
      <c r="I69" s="7" t="s">
        <v>551</v>
      </c>
      <c r="J69" s="25" t="s">
        <v>552</v>
      </c>
    </row>
    <row r="70" s="39" customFormat="1" ht="28" customHeight="1" spans="1:10">
      <c r="A70" s="40">
        <f t="shared" si="6"/>
        <v>64</v>
      </c>
      <c r="B70" s="23" t="s">
        <v>553</v>
      </c>
      <c r="C70" s="23" t="s">
        <v>554</v>
      </c>
      <c r="D70" s="23" t="s">
        <v>555</v>
      </c>
      <c r="E70" s="30">
        <v>500</v>
      </c>
      <c r="F70" s="23" t="s">
        <v>556</v>
      </c>
      <c r="G70" s="30" t="s">
        <v>557</v>
      </c>
      <c r="H70" s="7" t="s">
        <v>558</v>
      </c>
      <c r="I70" s="23" t="s">
        <v>559</v>
      </c>
      <c r="J70" s="23" t="s">
        <v>560</v>
      </c>
    </row>
    <row r="71" s="39" customFormat="1" ht="28" customHeight="1" spans="1:10">
      <c r="A71" s="40">
        <f t="shared" si="6"/>
        <v>65</v>
      </c>
      <c r="B71" s="7" t="s">
        <v>561</v>
      </c>
      <c r="C71" s="7" t="s">
        <v>562</v>
      </c>
      <c r="D71" s="24" t="s">
        <v>563</v>
      </c>
      <c r="E71" s="23">
        <v>13000</v>
      </c>
      <c r="F71" s="7" t="s">
        <v>564</v>
      </c>
      <c r="G71" s="24" t="s">
        <v>565</v>
      </c>
      <c r="H71" s="7" t="s">
        <v>566</v>
      </c>
      <c r="I71" s="24" t="s">
        <v>567</v>
      </c>
      <c r="J71" s="23" t="s">
        <v>568</v>
      </c>
    </row>
  </sheetData>
  <mergeCells count="4">
    <mergeCell ref="A4:J4"/>
    <mergeCell ref="A10:J10"/>
    <mergeCell ref="A44:J44"/>
    <mergeCell ref="A1:J2"/>
  </mergeCells>
  <conditionalFormatting sqref="B1:B3 B45:B1048576 B11:B43 B5:B9">
    <cfRule type="duplicateValues" dxfId="0" priority="1"/>
  </conditionalFormatting>
  <pageMargins left="0.75" right="0.75" top="1" bottom="1"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
  <sheetViews>
    <sheetView zoomScale="70" zoomScaleNormal="70" workbookViewId="0">
      <selection activeCell="K1" sqref="K$1:R$1048576"/>
    </sheetView>
  </sheetViews>
  <sheetFormatPr defaultColWidth="8.72727272727273" defaultRowHeight="14"/>
  <cols>
    <col min="1" max="3" width="9"/>
    <col min="4" max="4" width="7.37272727272727" customWidth="1"/>
    <col min="5" max="6" width="9"/>
    <col min="7" max="7" width="15.7181818181818" customWidth="1"/>
    <col min="8" max="8" width="12.9090909090909" customWidth="1"/>
    <col min="9" max="9" width="15.4545454545455" customWidth="1"/>
    <col min="10" max="10" width="13.4545454545455" customWidth="1"/>
  </cols>
  <sheetData>
    <row r="1" spans="1:10">
      <c r="A1" s="1" t="s">
        <v>569</v>
      </c>
      <c r="B1" s="2"/>
      <c r="C1" s="2"/>
      <c r="D1" s="2"/>
      <c r="E1" s="2"/>
      <c r="F1" s="2"/>
      <c r="G1" s="2"/>
      <c r="H1" s="2"/>
      <c r="I1" s="2"/>
      <c r="J1" s="2"/>
    </row>
    <row r="2" spans="1:10">
      <c r="A2" s="3"/>
      <c r="B2" s="3"/>
      <c r="C2" s="3"/>
      <c r="D2" s="3"/>
      <c r="E2" s="3"/>
      <c r="F2" s="3"/>
      <c r="G2" s="3"/>
      <c r="H2" s="3"/>
      <c r="I2" s="3"/>
      <c r="J2" s="3"/>
    </row>
    <row r="3" ht="52" spans="1:10">
      <c r="A3" s="4" t="s">
        <v>1</v>
      </c>
      <c r="B3" s="4" t="s">
        <v>2</v>
      </c>
      <c r="C3" s="4" t="s">
        <v>3</v>
      </c>
      <c r="D3" s="4" t="s">
        <v>4</v>
      </c>
      <c r="E3" s="4" t="s">
        <v>5</v>
      </c>
      <c r="F3" s="4" t="s">
        <v>6</v>
      </c>
      <c r="G3" s="4" t="s">
        <v>7</v>
      </c>
      <c r="H3" s="4" t="s">
        <v>8</v>
      </c>
      <c r="I3" s="4" t="s">
        <v>9</v>
      </c>
      <c r="J3" s="4" t="s">
        <v>8</v>
      </c>
    </row>
    <row r="4" s="20" customFormat="1" ht="31" customHeight="1" spans="1:10">
      <c r="A4" s="5" t="s">
        <v>34</v>
      </c>
      <c r="B4" s="6"/>
      <c r="C4" s="6"/>
      <c r="D4" s="6"/>
      <c r="E4" s="6"/>
      <c r="F4" s="6"/>
      <c r="G4" s="6"/>
      <c r="H4" s="26"/>
      <c r="I4" s="6"/>
      <c r="J4" s="26"/>
    </row>
    <row r="5" s="37" customFormat="1" ht="28" customHeight="1" spans="1:10">
      <c r="A5" s="7" t="s">
        <v>35</v>
      </c>
      <c r="B5" s="7" t="s">
        <v>570</v>
      </c>
      <c r="C5" s="7" t="s">
        <v>571</v>
      </c>
      <c r="D5" s="7" t="s">
        <v>572</v>
      </c>
      <c r="E5" s="7" t="s">
        <v>291</v>
      </c>
      <c r="F5" s="7" t="s">
        <v>573</v>
      </c>
      <c r="G5" s="7" t="s">
        <v>574</v>
      </c>
      <c r="H5" s="19" t="s">
        <v>89</v>
      </c>
      <c r="I5" s="7" t="s">
        <v>575</v>
      </c>
      <c r="J5" s="19" t="s">
        <v>89</v>
      </c>
    </row>
    <row r="6" s="37" customFormat="1" ht="28" customHeight="1" spans="1:10">
      <c r="A6" s="7" t="s">
        <v>576</v>
      </c>
      <c r="B6" s="7" t="s">
        <v>577</v>
      </c>
      <c r="C6" s="7" t="s">
        <v>578</v>
      </c>
      <c r="D6" s="7" t="s">
        <v>579</v>
      </c>
      <c r="E6" s="7" t="s">
        <v>580</v>
      </c>
      <c r="F6" s="28" t="s">
        <v>581</v>
      </c>
      <c r="G6" s="28" t="s">
        <v>582</v>
      </c>
      <c r="H6" s="19" t="s">
        <v>89</v>
      </c>
      <c r="I6" s="28" t="s">
        <v>583</v>
      </c>
      <c r="J6" s="19" t="s">
        <v>89</v>
      </c>
    </row>
    <row r="7" s="37" customFormat="1" ht="28" customHeight="1" spans="1:10">
      <c r="A7" s="7" t="s">
        <v>584</v>
      </c>
      <c r="B7" s="23" t="s">
        <v>585</v>
      </c>
      <c r="C7" s="7" t="s">
        <v>586</v>
      </c>
      <c r="D7" s="23" t="s">
        <v>587</v>
      </c>
      <c r="E7" s="23">
        <v>6600</v>
      </c>
      <c r="F7" s="7" t="s">
        <v>588</v>
      </c>
      <c r="G7" s="38" t="s">
        <v>589</v>
      </c>
      <c r="H7" s="23" t="s">
        <v>590</v>
      </c>
      <c r="I7" s="23" t="s">
        <v>591</v>
      </c>
      <c r="J7" s="23" t="s">
        <v>592</v>
      </c>
    </row>
    <row r="8" s="20" customFormat="1" ht="31" customHeight="1" spans="1:10">
      <c r="A8" s="14" t="s">
        <v>10</v>
      </c>
      <c r="B8" s="16"/>
      <c r="C8" s="16"/>
      <c r="D8" s="16"/>
      <c r="E8" s="16"/>
      <c r="F8" s="16"/>
      <c r="G8" s="16"/>
      <c r="H8" s="21"/>
      <c r="I8" s="16"/>
      <c r="J8" s="21"/>
    </row>
    <row r="9" s="37" customFormat="1" ht="28" customHeight="1" spans="1:10">
      <c r="A9" s="7" t="s">
        <v>593</v>
      </c>
      <c r="B9" s="24" t="s">
        <v>594</v>
      </c>
      <c r="C9" s="24" t="s">
        <v>595</v>
      </c>
      <c r="D9" s="24" t="s">
        <v>596</v>
      </c>
      <c r="E9" s="24">
        <v>4925.8</v>
      </c>
      <c r="F9" s="24" t="s">
        <v>597</v>
      </c>
      <c r="G9" s="23" t="s">
        <v>598</v>
      </c>
      <c r="H9" s="7" t="s">
        <v>15</v>
      </c>
      <c r="I9" s="23" t="s">
        <v>599</v>
      </c>
      <c r="J9" s="23" t="s">
        <v>600</v>
      </c>
    </row>
  </sheetData>
  <mergeCells count="3">
    <mergeCell ref="A4:J4"/>
    <mergeCell ref="A8:J8"/>
    <mergeCell ref="A1:J2"/>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
  <sheetViews>
    <sheetView zoomScale="70" zoomScaleNormal="70" workbookViewId="0">
      <selection activeCell="K1" sqref="K$1:R$1048576"/>
    </sheetView>
  </sheetViews>
  <sheetFormatPr defaultColWidth="8.72727272727273" defaultRowHeight="14" outlineLevelRow="4"/>
  <cols>
    <col min="1" max="3" width="9"/>
    <col min="4" max="4" width="7.37272727272727" customWidth="1"/>
    <col min="5" max="6" width="9"/>
    <col min="7" max="7" width="15.7181818181818" customWidth="1"/>
    <col min="8" max="8" width="12.9090909090909" customWidth="1"/>
    <col min="9" max="9" width="14.0909090909091" customWidth="1"/>
    <col min="10" max="10" width="13.4545454545455" customWidth="1"/>
  </cols>
  <sheetData>
    <row r="1" spans="1:10">
      <c r="A1" s="1" t="s">
        <v>601</v>
      </c>
      <c r="B1" s="2"/>
      <c r="C1" s="2"/>
      <c r="D1" s="2"/>
      <c r="E1" s="2"/>
      <c r="F1" s="2"/>
      <c r="G1" s="2"/>
      <c r="H1" s="2"/>
      <c r="I1" s="2"/>
      <c r="J1" s="2"/>
    </row>
    <row r="2" spans="1:10">
      <c r="A2" s="3"/>
      <c r="B2" s="3"/>
      <c r="C2" s="3"/>
      <c r="D2" s="3"/>
      <c r="E2" s="3"/>
      <c r="F2" s="3"/>
      <c r="G2" s="3"/>
      <c r="H2" s="3"/>
      <c r="I2" s="3"/>
      <c r="J2" s="3"/>
    </row>
    <row r="3" ht="52" spans="1:10">
      <c r="A3" s="4" t="s">
        <v>1</v>
      </c>
      <c r="B3" s="4" t="s">
        <v>2</v>
      </c>
      <c r="C3" s="4" t="s">
        <v>3</v>
      </c>
      <c r="D3" s="4" t="s">
        <v>4</v>
      </c>
      <c r="E3" s="4" t="s">
        <v>5</v>
      </c>
      <c r="F3" s="4" t="s">
        <v>6</v>
      </c>
      <c r="G3" s="4" t="s">
        <v>7</v>
      </c>
      <c r="H3" s="4" t="s">
        <v>8</v>
      </c>
      <c r="I3" s="4" t="s">
        <v>9</v>
      </c>
      <c r="J3" s="4" t="s">
        <v>8</v>
      </c>
    </row>
    <row r="4" s="20" customFormat="1" ht="31" customHeight="1" spans="1:10">
      <c r="A4" s="5" t="s">
        <v>56</v>
      </c>
      <c r="B4" s="6"/>
      <c r="C4" s="6"/>
      <c r="D4" s="6"/>
      <c r="E4" s="6"/>
      <c r="F4" s="6"/>
      <c r="G4" s="6"/>
      <c r="H4" s="26"/>
      <c r="I4" s="6"/>
      <c r="J4" s="26"/>
    </row>
    <row r="5" s="36" customFormat="1" ht="28" customHeight="1" spans="1:10">
      <c r="A5" s="7" t="s">
        <v>35</v>
      </c>
      <c r="B5" s="29" t="s">
        <v>602</v>
      </c>
      <c r="C5" s="7" t="s">
        <v>603</v>
      </c>
      <c r="D5" s="7" t="s">
        <v>604</v>
      </c>
      <c r="E5" s="7">
        <v>1000</v>
      </c>
      <c r="F5" s="7" t="s">
        <v>605</v>
      </c>
      <c r="G5" s="7" t="s">
        <v>606</v>
      </c>
      <c r="H5" s="7" t="s">
        <v>607</v>
      </c>
      <c r="I5" s="7" t="s">
        <v>608</v>
      </c>
      <c r="J5" s="7" t="s">
        <v>609</v>
      </c>
    </row>
  </sheetData>
  <mergeCells count="2">
    <mergeCell ref="A4:J4"/>
    <mergeCell ref="A1:J2"/>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
  <sheetViews>
    <sheetView zoomScale="70" zoomScaleNormal="70" workbookViewId="0">
      <selection activeCell="K1" sqref="K$1:R$1048576"/>
    </sheetView>
  </sheetViews>
  <sheetFormatPr defaultColWidth="8.72727272727273" defaultRowHeight="14"/>
  <cols>
    <col min="1" max="3" width="9"/>
    <col min="4" max="4" width="7.37272727272727" customWidth="1"/>
    <col min="5" max="6" width="9"/>
    <col min="7" max="7" width="15.7181818181818" customWidth="1"/>
    <col min="8" max="8" width="12.9090909090909" customWidth="1"/>
    <col min="9" max="9" width="14.0909090909091" customWidth="1"/>
    <col min="10" max="10" width="13.4545454545455" customWidth="1"/>
  </cols>
  <sheetData>
    <row r="1" spans="1:10">
      <c r="A1" s="1" t="s">
        <v>610</v>
      </c>
      <c r="B1" s="2"/>
      <c r="C1" s="2"/>
      <c r="D1" s="2"/>
      <c r="E1" s="2"/>
      <c r="F1" s="2"/>
      <c r="G1" s="2"/>
      <c r="H1" s="2"/>
      <c r="I1" s="2"/>
      <c r="J1" s="2"/>
    </row>
    <row r="2" spans="1:10">
      <c r="A2" s="3"/>
      <c r="B2" s="3"/>
      <c r="C2" s="3"/>
      <c r="D2" s="3"/>
      <c r="E2" s="3"/>
      <c r="F2" s="3"/>
      <c r="G2" s="3"/>
      <c r="H2" s="3"/>
      <c r="I2" s="3"/>
      <c r="J2" s="3"/>
    </row>
    <row r="3" ht="52" spans="1:10">
      <c r="A3" s="4" t="s">
        <v>1</v>
      </c>
      <c r="B3" s="4" t="s">
        <v>2</v>
      </c>
      <c r="C3" s="4" t="s">
        <v>3</v>
      </c>
      <c r="D3" s="4" t="s">
        <v>4</v>
      </c>
      <c r="E3" s="4" t="s">
        <v>5</v>
      </c>
      <c r="F3" s="4" t="s">
        <v>6</v>
      </c>
      <c r="G3" s="4" t="s">
        <v>7</v>
      </c>
      <c r="H3" s="4" t="s">
        <v>8</v>
      </c>
      <c r="I3" s="4" t="s">
        <v>9</v>
      </c>
      <c r="J3" s="4" t="s">
        <v>8</v>
      </c>
    </row>
    <row r="4" s="20" customFormat="1" ht="31" customHeight="1" spans="1:10">
      <c r="A4" s="5" t="s">
        <v>34</v>
      </c>
      <c r="B4" s="6"/>
      <c r="C4" s="6"/>
      <c r="D4" s="6"/>
      <c r="E4" s="6"/>
      <c r="F4" s="6"/>
      <c r="G4" s="6"/>
      <c r="H4" s="26"/>
      <c r="I4" s="6"/>
      <c r="J4" s="26"/>
    </row>
    <row r="5" s="35" customFormat="1" ht="28" customHeight="1" spans="1:10">
      <c r="A5" s="7" t="s">
        <v>35</v>
      </c>
      <c r="B5" s="29" t="s">
        <v>611</v>
      </c>
      <c r="C5" s="25" t="s">
        <v>612</v>
      </c>
      <c r="D5" s="29" t="s">
        <v>613</v>
      </c>
      <c r="E5" s="29">
        <v>5000</v>
      </c>
      <c r="F5" s="27" t="s">
        <v>614</v>
      </c>
      <c r="G5" s="29" t="s">
        <v>615</v>
      </c>
      <c r="H5" s="29" t="s">
        <v>616</v>
      </c>
      <c r="I5" s="29" t="s">
        <v>617</v>
      </c>
      <c r="J5" s="29" t="s">
        <v>618</v>
      </c>
    </row>
    <row r="6" s="35" customFormat="1" ht="28" customHeight="1" spans="1:10">
      <c r="A6" s="7" t="s">
        <v>576</v>
      </c>
      <c r="B6" s="29" t="s">
        <v>619</v>
      </c>
      <c r="C6" s="27" t="s">
        <v>620</v>
      </c>
      <c r="D6" s="29" t="s">
        <v>621</v>
      </c>
      <c r="E6" s="29">
        <v>1000</v>
      </c>
      <c r="F6" s="27" t="s">
        <v>622</v>
      </c>
      <c r="G6" s="29" t="s">
        <v>623</v>
      </c>
      <c r="H6" s="29" t="s">
        <v>624</v>
      </c>
      <c r="I6" s="29" t="s">
        <v>625</v>
      </c>
      <c r="J6" s="29" t="s">
        <v>626</v>
      </c>
    </row>
    <row r="7" s="35" customFormat="1" ht="28" customHeight="1" spans="1:10">
      <c r="A7" s="7" t="s">
        <v>584</v>
      </c>
      <c r="B7" s="29" t="s">
        <v>627</v>
      </c>
      <c r="C7" s="27" t="s">
        <v>628</v>
      </c>
      <c r="D7" s="29" t="s">
        <v>629</v>
      </c>
      <c r="E7" s="29">
        <v>2099</v>
      </c>
      <c r="F7" s="27" t="s">
        <v>630</v>
      </c>
      <c r="G7" s="29" t="s">
        <v>631</v>
      </c>
      <c r="H7" s="29" t="s">
        <v>632</v>
      </c>
      <c r="I7" s="29" t="s">
        <v>633</v>
      </c>
      <c r="J7" s="29" t="s">
        <v>634</v>
      </c>
    </row>
    <row r="8" s="20" customFormat="1" ht="31" customHeight="1" spans="1:10">
      <c r="A8" s="5" t="s">
        <v>10</v>
      </c>
      <c r="B8" s="6"/>
      <c r="C8" s="6"/>
      <c r="D8" s="6"/>
      <c r="E8" s="6"/>
      <c r="F8" s="6"/>
      <c r="G8" s="6"/>
      <c r="H8" s="26"/>
      <c r="I8" s="6"/>
      <c r="J8" s="26"/>
    </row>
    <row r="9" s="35" customFormat="1" ht="28" customHeight="1" spans="1:10">
      <c r="A9" s="7" t="s">
        <v>593</v>
      </c>
      <c r="B9" s="27" t="s">
        <v>635</v>
      </c>
      <c r="C9" s="27" t="s">
        <v>636</v>
      </c>
      <c r="D9" s="27" t="s">
        <v>637</v>
      </c>
      <c r="E9" s="27" t="s">
        <v>638</v>
      </c>
      <c r="F9" s="27" t="s">
        <v>639</v>
      </c>
      <c r="G9" s="27" t="s">
        <v>640</v>
      </c>
      <c r="H9" s="27" t="s">
        <v>641</v>
      </c>
      <c r="I9" s="27" t="s">
        <v>642</v>
      </c>
      <c r="J9" s="27" t="s">
        <v>643</v>
      </c>
    </row>
  </sheetData>
  <mergeCells count="3">
    <mergeCell ref="A4:J4"/>
    <mergeCell ref="A8:J8"/>
    <mergeCell ref="A1:J2"/>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
  <sheetViews>
    <sheetView zoomScale="70" zoomScaleNormal="70" workbookViewId="0">
      <selection activeCell="K1" sqref="K$1:R$1048576"/>
    </sheetView>
  </sheetViews>
  <sheetFormatPr defaultColWidth="8.72727272727273" defaultRowHeight="14"/>
  <cols>
    <col min="1" max="3" width="9"/>
    <col min="4" max="4" width="7.37272727272727" customWidth="1"/>
    <col min="5" max="6" width="9"/>
    <col min="7" max="7" width="15.7181818181818" customWidth="1"/>
    <col min="8" max="8" width="12.9090909090909" customWidth="1"/>
    <col min="9" max="9" width="14.0909090909091" customWidth="1"/>
    <col min="10" max="10" width="13.4545454545455" customWidth="1"/>
  </cols>
  <sheetData>
    <row r="1" spans="1:10">
      <c r="A1" s="1" t="s">
        <v>644</v>
      </c>
      <c r="B1" s="2"/>
      <c r="C1" s="2"/>
      <c r="D1" s="2"/>
      <c r="E1" s="2"/>
      <c r="F1" s="2"/>
      <c r="G1" s="2"/>
      <c r="H1" s="2"/>
      <c r="I1" s="2"/>
      <c r="J1" s="2"/>
    </row>
    <row r="2" spans="1:10">
      <c r="A2" s="3"/>
      <c r="B2" s="3"/>
      <c r="C2" s="3"/>
      <c r="D2" s="3"/>
      <c r="E2" s="3"/>
      <c r="F2" s="3"/>
      <c r="G2" s="3"/>
      <c r="H2" s="3"/>
      <c r="I2" s="3"/>
      <c r="J2" s="3"/>
    </row>
    <row r="3" ht="52" spans="1:10">
      <c r="A3" s="4" t="s">
        <v>1</v>
      </c>
      <c r="B3" s="4" t="s">
        <v>2</v>
      </c>
      <c r="C3" s="4" t="s">
        <v>3</v>
      </c>
      <c r="D3" s="4" t="s">
        <v>4</v>
      </c>
      <c r="E3" s="4" t="s">
        <v>5</v>
      </c>
      <c r="F3" s="4" t="s">
        <v>6</v>
      </c>
      <c r="G3" s="4" t="s">
        <v>7</v>
      </c>
      <c r="H3" s="4" t="s">
        <v>8</v>
      </c>
      <c r="I3" s="4" t="s">
        <v>9</v>
      </c>
      <c r="J3" s="4" t="s">
        <v>8</v>
      </c>
    </row>
    <row r="4" s="20" customFormat="1" ht="31" customHeight="1" spans="1:10">
      <c r="A4" s="5" t="s">
        <v>34</v>
      </c>
      <c r="B4" s="6"/>
      <c r="C4" s="6"/>
      <c r="D4" s="6"/>
      <c r="E4" s="6"/>
      <c r="F4" s="6"/>
      <c r="G4" s="6"/>
      <c r="H4" s="26"/>
      <c r="I4" s="6"/>
      <c r="J4" s="26"/>
    </row>
    <row r="5" ht="28" customHeight="1" spans="1:10">
      <c r="A5" s="7" t="s">
        <v>35</v>
      </c>
      <c r="B5" s="33" t="s">
        <v>645</v>
      </c>
      <c r="C5" s="33" t="s">
        <v>646</v>
      </c>
      <c r="D5" s="33" t="s">
        <v>647</v>
      </c>
      <c r="E5" s="33" t="s">
        <v>646</v>
      </c>
      <c r="F5" s="33" t="s">
        <v>648</v>
      </c>
      <c r="G5" s="7" t="s">
        <v>649</v>
      </c>
      <c r="H5" s="7" t="s">
        <v>650</v>
      </c>
      <c r="I5" s="33" t="s">
        <v>651</v>
      </c>
      <c r="J5" s="23" t="s">
        <v>652</v>
      </c>
    </row>
    <row r="6" ht="28" customHeight="1" spans="1:10">
      <c r="A6" s="7" t="s">
        <v>576</v>
      </c>
      <c r="B6" s="23" t="s">
        <v>653</v>
      </c>
      <c r="C6" s="7" t="s">
        <v>654</v>
      </c>
      <c r="D6" s="7" t="s">
        <v>655</v>
      </c>
      <c r="E6" s="7" t="s">
        <v>184</v>
      </c>
      <c r="F6" s="7" t="s">
        <v>656</v>
      </c>
      <c r="G6" s="23" t="s">
        <v>657</v>
      </c>
      <c r="H6" s="23" t="s">
        <v>658</v>
      </c>
      <c r="I6" s="23" t="s">
        <v>659</v>
      </c>
      <c r="J6" s="23" t="s">
        <v>660</v>
      </c>
    </row>
    <row r="7" ht="28" customHeight="1" spans="1:10">
      <c r="A7" s="7" t="s">
        <v>584</v>
      </c>
      <c r="B7" s="23" t="s">
        <v>661</v>
      </c>
      <c r="C7" s="7" t="s">
        <v>662</v>
      </c>
      <c r="D7" s="23" t="s">
        <v>663</v>
      </c>
      <c r="E7" s="23">
        <v>2000</v>
      </c>
      <c r="F7" s="7" t="s">
        <v>664</v>
      </c>
      <c r="G7" s="23" t="s">
        <v>665</v>
      </c>
      <c r="H7" s="23" t="s">
        <v>666</v>
      </c>
      <c r="I7" s="23" t="s">
        <v>667</v>
      </c>
      <c r="J7" s="23" t="s">
        <v>668</v>
      </c>
    </row>
    <row r="8" s="20" customFormat="1" ht="31" customHeight="1" spans="1:10">
      <c r="A8" s="34" t="s">
        <v>10</v>
      </c>
      <c r="B8" s="34"/>
      <c r="C8" s="34"/>
      <c r="D8" s="34"/>
      <c r="E8" s="34"/>
      <c r="F8" s="34"/>
      <c r="G8" s="34"/>
      <c r="H8" s="34"/>
      <c r="I8" s="34"/>
      <c r="J8" s="34"/>
    </row>
    <row r="9" ht="28" customHeight="1" spans="1:10">
      <c r="A9" s="7" t="s">
        <v>593</v>
      </c>
      <c r="B9" s="7" t="s">
        <v>669</v>
      </c>
      <c r="C9" s="7" t="s">
        <v>670</v>
      </c>
      <c r="D9" s="7" t="s">
        <v>671</v>
      </c>
      <c r="E9" s="7">
        <v>5115.44</v>
      </c>
      <c r="F9" s="7" t="s">
        <v>672</v>
      </c>
      <c r="G9" s="7" t="s">
        <v>673</v>
      </c>
      <c r="H9" s="7" t="s">
        <v>674</v>
      </c>
      <c r="I9" s="7" t="s">
        <v>675</v>
      </c>
      <c r="J9" s="7" t="s">
        <v>676</v>
      </c>
    </row>
  </sheetData>
  <mergeCells count="3">
    <mergeCell ref="A4:J4"/>
    <mergeCell ref="A8:J8"/>
    <mergeCell ref="A1:J2"/>
  </mergeCells>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
  <sheetViews>
    <sheetView zoomScale="70" zoomScaleNormal="70" workbookViewId="0">
      <selection activeCell="K1" sqref="K$1:R$1048576"/>
    </sheetView>
  </sheetViews>
  <sheetFormatPr defaultColWidth="8.72727272727273" defaultRowHeight="14" outlineLevelRow="6"/>
  <cols>
    <col min="1" max="3" width="9"/>
    <col min="4" max="4" width="7.37272727272727" customWidth="1"/>
    <col min="5" max="6" width="9"/>
    <col min="7" max="7" width="15.7181818181818" customWidth="1"/>
    <col min="8" max="8" width="12.9090909090909" customWidth="1"/>
    <col min="9" max="9" width="14.0909090909091" customWidth="1"/>
    <col min="10" max="10" width="13.4545454545455" customWidth="1"/>
  </cols>
  <sheetData>
    <row r="1" spans="1:10">
      <c r="A1" s="1" t="s">
        <v>677</v>
      </c>
      <c r="B1" s="2"/>
      <c r="C1" s="2"/>
      <c r="D1" s="2"/>
      <c r="E1" s="2"/>
      <c r="F1" s="2"/>
      <c r="G1" s="2"/>
      <c r="H1" s="2"/>
      <c r="I1" s="2"/>
      <c r="J1" s="2"/>
    </row>
    <row r="2" spans="1:10">
      <c r="A2" s="3"/>
      <c r="B2" s="3"/>
      <c r="C2" s="3"/>
      <c r="D2" s="3"/>
      <c r="E2" s="3"/>
      <c r="F2" s="3"/>
      <c r="G2" s="3"/>
      <c r="H2" s="3"/>
      <c r="I2" s="3"/>
      <c r="J2" s="3"/>
    </row>
    <row r="3" ht="52" spans="1:10">
      <c r="A3" s="4" t="s">
        <v>1</v>
      </c>
      <c r="B3" s="4" t="s">
        <v>2</v>
      </c>
      <c r="C3" s="4" t="s">
        <v>3</v>
      </c>
      <c r="D3" s="4" t="s">
        <v>4</v>
      </c>
      <c r="E3" s="4" t="s">
        <v>5</v>
      </c>
      <c r="F3" s="4" t="s">
        <v>6</v>
      </c>
      <c r="G3" s="4" t="s">
        <v>7</v>
      </c>
      <c r="H3" s="4" t="s">
        <v>8</v>
      </c>
      <c r="I3" s="4" t="s">
        <v>9</v>
      </c>
      <c r="J3" s="4" t="s">
        <v>8</v>
      </c>
    </row>
    <row r="4" s="20" customFormat="1" ht="31" customHeight="1" spans="1:10">
      <c r="A4" s="5" t="s">
        <v>34</v>
      </c>
      <c r="B4" s="6"/>
      <c r="C4" s="6"/>
      <c r="D4" s="6"/>
      <c r="E4" s="6"/>
      <c r="F4" s="6"/>
      <c r="G4" s="6"/>
      <c r="H4" s="26"/>
      <c r="I4" s="6"/>
      <c r="J4" s="26"/>
    </row>
    <row r="5" ht="28" customHeight="1" spans="1:10">
      <c r="A5" s="7" t="s">
        <v>35</v>
      </c>
      <c r="B5" s="27" t="s">
        <v>678</v>
      </c>
      <c r="C5" s="27" t="s">
        <v>679</v>
      </c>
      <c r="D5" s="27" t="s">
        <v>680</v>
      </c>
      <c r="E5" s="7" t="s">
        <v>265</v>
      </c>
      <c r="F5" s="28" t="s">
        <v>681</v>
      </c>
      <c r="G5" s="28" t="s">
        <v>682</v>
      </c>
      <c r="H5" s="28" t="s">
        <v>683</v>
      </c>
      <c r="I5" s="31" t="s">
        <v>684</v>
      </c>
      <c r="J5" s="28" t="s">
        <v>685</v>
      </c>
    </row>
    <row r="6" s="20" customFormat="1" ht="31" customHeight="1" spans="1:10">
      <c r="A6" s="14" t="s">
        <v>10</v>
      </c>
      <c r="B6" s="16"/>
      <c r="C6" s="16"/>
      <c r="D6" s="16"/>
      <c r="E6" s="16"/>
      <c r="F6" s="16"/>
      <c r="G6" s="16"/>
      <c r="H6" s="21"/>
      <c r="I6" s="16"/>
      <c r="J6" s="21"/>
    </row>
    <row r="7" ht="28" customHeight="1" spans="1:10">
      <c r="A7" s="7" t="s">
        <v>576</v>
      </c>
      <c r="B7" s="29" t="s">
        <v>686</v>
      </c>
      <c r="C7" s="29" t="s">
        <v>687</v>
      </c>
      <c r="D7" s="29" t="s">
        <v>688</v>
      </c>
      <c r="E7" s="30">
        <v>10800</v>
      </c>
      <c r="F7" s="30" t="s">
        <v>689</v>
      </c>
      <c r="G7" s="30" t="s">
        <v>690</v>
      </c>
      <c r="H7" s="7" t="s">
        <v>691</v>
      </c>
      <c r="I7" s="30" t="s">
        <v>692</v>
      </c>
      <c r="J7" s="32" t="s">
        <v>693</v>
      </c>
    </row>
  </sheetData>
  <mergeCells count="3">
    <mergeCell ref="A4:J4"/>
    <mergeCell ref="A6:J6"/>
    <mergeCell ref="A1:J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21</vt:i4>
      </vt:variant>
    </vt:vector>
  </HeadingPairs>
  <TitlesOfParts>
    <vt:vector size="21" baseType="lpstr">
      <vt:lpstr>地基处理-桩基工程劳务单位名册</vt:lpstr>
      <vt:lpstr>地基处理-地基与基础工程劳务单位名册</vt:lpstr>
      <vt:lpstr>土石方工程-附属工程劳务单位名册 </vt:lpstr>
      <vt:lpstr>水工建筑物-水利水电施工劳务单位名册</vt:lpstr>
      <vt:lpstr>水工建筑物-土建施工劳务单位名册 </vt:lpstr>
      <vt:lpstr>水工建筑物-市政公用工程劳务单位名册</vt:lpstr>
      <vt:lpstr>水工建筑物-桥梁工程劳务单位名册</vt:lpstr>
      <vt:lpstr>水工建筑物-道路工程劳务单位名册</vt:lpstr>
      <vt:lpstr>水工建筑物-水利劳务单位名册</vt:lpstr>
      <vt:lpstr>金属结构-钢结构工程劳务单位名册</vt:lpstr>
      <vt:lpstr>金属结构-管道工程劳务单位名册 </vt:lpstr>
      <vt:lpstr>金属结构-设备安装工程劳务单位名册</vt:lpstr>
      <vt:lpstr>机电设备工程-建筑机电安装工程劳务单位名册</vt:lpstr>
      <vt:lpstr>机电设备工程-输变电工程劳务单位名册 </vt:lpstr>
      <vt:lpstr>房屋建筑-建筑工程劳务单位名册</vt:lpstr>
      <vt:lpstr>房屋建筑-装饰装修工程劳务单位名册 </vt:lpstr>
      <vt:lpstr>房屋建筑-防水防腐保温工程劳务单位名册</vt:lpstr>
      <vt:lpstr>临建工程-临建综合劳务单位名册</vt:lpstr>
      <vt:lpstr>环保绿化工程-园林绿化工程劳务单位名册</vt:lpstr>
      <vt:lpstr>环保绿化工程-环保工程劳务单位名册</vt:lpstr>
      <vt:lpstr>其他工程</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阿瑞</dc:creator>
  <cp:lastModifiedBy>RRRRR</cp:lastModifiedBy>
  <dcterms:created xsi:type="dcterms:W3CDTF">2023-06-14T03:24:00Z</dcterms:created>
  <dcterms:modified xsi:type="dcterms:W3CDTF">2023-09-19T06:18:50Z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380DD0EBFF9F4A46AA2CB160412DE10B_11</vt:lpwstr>
  </property>
  <property fmtid="{D5CDD505-2E9C-101B-9397-08002B2CF9AE}" pid="3" name="KSOProductBuildVer">
    <vt:lpwstr>2052-12.1.0.15374</vt:lpwstr>
  </property>
</Properties>
</file>